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05" yWindow="285" windowWidth="9510" windowHeight="7875" tabRatio="759" firstSheet="1" activeTab="12"/>
  </bookViews>
  <sheets>
    <sheet name="A Y  II D3_" sheetId="76" r:id="rId1"/>
    <sheet name="A Y II D4" sheetId="30" r:id="rId2"/>
    <sheet name="B)" sheetId="92" r:id="rId3"/>
    <sheet name="II B) Y 1" sheetId="33" r:id="rId4"/>
    <sheet name="II C y 1_" sheetId="75" r:id="rId5"/>
    <sheet name="II D) 2" sheetId="95" r:id="rId6"/>
    <sheet name="II D) 4" sheetId="10" r:id="rId7"/>
    <sheet name="II D) 4 A" sheetId="12" r:id="rId8"/>
    <sheet name="II D) 6" sheetId="13" r:id="rId9"/>
    <sheet name="II D) 7 1" sheetId="48" r:id="rId10"/>
    <sheet name="II D) 7 2 " sheetId="51" r:id="rId11"/>
    <sheet name="II D) 7 3" sheetId="84" r:id="rId12"/>
    <sheet name="E)" sheetId="18" r:id="rId13"/>
    <sheet name="F) 2" sheetId="23" r:id="rId14"/>
    <sheet name="F) 1" sheetId="21" r:id="rId15"/>
    <sheet name="G)" sheetId="20" r:id="rId16"/>
  </sheets>
  <definedNames>
    <definedName name="_xlnm.Print_Area" localSheetId="10">'II D) 7 2 '!$B$1:$R$28</definedName>
  </definedNames>
  <calcPr calcId="145621"/>
</workbook>
</file>

<file path=xl/calcChain.xml><?xml version="1.0" encoding="utf-8"?>
<calcChain xmlns="http://schemas.openxmlformats.org/spreadsheetml/2006/main">
  <c r="P24" i="76" l="1"/>
  <c r="P23" i="76"/>
  <c r="P22" i="76"/>
  <c r="P21" i="76"/>
  <c r="P20" i="76"/>
  <c r="P19" i="76"/>
  <c r="P18" i="76"/>
  <c r="P17" i="76"/>
  <c r="P16" i="76"/>
</calcChain>
</file>

<file path=xl/sharedStrings.xml><?xml version="1.0" encoding="utf-8"?>
<sst xmlns="http://schemas.openxmlformats.org/spreadsheetml/2006/main" count="7144" uniqueCount="1885">
  <si>
    <t>Entidad Federativa</t>
  </si>
  <si>
    <t>Plazas por tipo de función</t>
  </si>
  <si>
    <t>Total plazas Jornada</t>
  </si>
  <si>
    <t>Total 
HSM</t>
  </si>
  <si>
    <t>Total de Honorarios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</si>
  <si>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</si>
  <si>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</si>
  <si>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</si>
  <si>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</si>
  <si>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</si>
  <si>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</si>
  <si>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</si>
  <si>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</si>
  <si>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Descripción</t>
  </si>
  <si>
    <t>Clave CT</t>
  </si>
  <si>
    <t>Turno CT</t>
  </si>
  <si>
    <t>Fecha del</t>
  </si>
  <si>
    <t>RFC</t>
  </si>
  <si>
    <t>CURP</t>
  </si>
  <si>
    <t>Identificador origen presupuestal de la plaza</t>
  </si>
  <si>
    <t>Tipo de contratación</t>
  </si>
  <si>
    <t>Tipo de categoría</t>
  </si>
  <si>
    <t>Clave Tipo educativo</t>
  </si>
  <si>
    <t>Clave Nivel educativo</t>
  </si>
  <si>
    <t>Clave Subnivel educativo</t>
  </si>
  <si>
    <t>Termino</t>
  </si>
  <si>
    <t>Inicial</t>
  </si>
  <si>
    <t>Número de plaza</t>
  </si>
  <si>
    <t>Horas semana mes</t>
  </si>
  <si>
    <t>Clave de Categoría</t>
  </si>
  <si>
    <t>Clave de Sub Unidad</t>
  </si>
  <si>
    <t>Clave de Unidad</t>
  </si>
  <si>
    <t>Código de Pago</t>
  </si>
  <si>
    <t>Partida Presupuestal</t>
  </si>
  <si>
    <t>Periodo de efecto de pago en el trimestre</t>
  </si>
  <si>
    <t>Identificador de Contrato de Honorarios</t>
  </si>
  <si>
    <t>Clave Presupuestal</t>
  </si>
  <si>
    <t>Nombre</t>
  </si>
  <si>
    <t>Turno</t>
  </si>
  <si>
    <t>Funcion Real</t>
  </si>
  <si>
    <t>Tipo de Categoría</t>
  </si>
  <si>
    <t>Horas que labora en el Centro de Trabajo</t>
  </si>
  <si>
    <t>Percepciones pagadas en el Periodo de Comisión con Presupuesto Federal*</t>
  </si>
  <si>
    <t>Percepciones pagadas en el Periodo de Comisión con Presupuesto de otra fuente*</t>
  </si>
  <si>
    <t>R.F.C.</t>
  </si>
  <si>
    <t>Clave integrada</t>
  </si>
  <si>
    <t>Fecha Comisión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</si>
  <si>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</si>
  <si>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</si>
  <si>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</si>
  <si>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</si>
  <si>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</si>
  <si>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</si>
  <si>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</si>
  <si>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 xml:space="preserve">Horas Semana Mes </t>
  </si>
  <si>
    <t>Número de Plaza</t>
  </si>
  <si>
    <t>Inicio</t>
  </si>
  <si>
    <t>Conclusión</t>
  </si>
  <si>
    <t>Clave</t>
  </si>
  <si>
    <t>NOMBRE</t>
  </si>
  <si>
    <t>Clave Centro de Trabajo</t>
  </si>
  <si>
    <t>Clave Presupuestal de la Jubilación</t>
  </si>
  <si>
    <t>Periodo ocupado</t>
  </si>
  <si>
    <t>Quincena de inicio de jubilación</t>
  </si>
  <si>
    <t xml:space="preserve">Total Entidad Federativa Personas : </t>
  </si>
  <si>
    <t>Periodo Licencia</t>
  </si>
  <si>
    <t>Percepciones pagadas dentro del periodo reportado</t>
  </si>
  <si>
    <t>Función</t>
  </si>
  <si>
    <t>Periodo de Contratación</t>
  </si>
  <si>
    <t>Equivalencia</t>
  </si>
  <si>
    <t>Identificador del Contrato</t>
  </si>
  <si>
    <t>Descripción Nivel / Subnivel</t>
  </si>
  <si>
    <t>Tipo Financiamiento</t>
  </si>
  <si>
    <t>Partida Presupestal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</si>
  <si>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</si>
  <si>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</si>
  <si>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</si>
  <si>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</si>
  <si>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</si>
  <si>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</si>
  <si>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</si>
  <si>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</si>
  <si>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</si>
  <si>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</si>
  <si>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 xml:space="preserve"> Categoría</t>
  </si>
  <si>
    <t>Clave de categoría</t>
  </si>
  <si>
    <t>Descripción de la categoría</t>
  </si>
  <si>
    <t>Clave de concepto de pago</t>
  </si>
  <si>
    <t>Clave de nivel de puesto</t>
  </si>
  <si>
    <t>Clave de nivel de sueldo</t>
  </si>
  <si>
    <t>Sueldo asignado por zona económica</t>
  </si>
  <si>
    <t>Datos adicionales de horas</t>
  </si>
  <si>
    <t>Fecha de actualización</t>
  </si>
  <si>
    <t>Inicio de vigencia del sueldo</t>
  </si>
  <si>
    <t>Fin de vigencia del sueldo</t>
  </si>
  <si>
    <t>Monto Mensual Jornada ó de HSM
Zona A</t>
  </si>
  <si>
    <t>Monto Mensual Jornada ó de HSM
Zona B</t>
  </si>
  <si>
    <t>Monto Mensual Jornada ó de HSM
Zona C</t>
  </si>
  <si>
    <t>Horas 
de compatibilidad</t>
  </si>
  <si>
    <t>Horas de servicio (HSM)</t>
  </si>
  <si>
    <t>Horas de docencia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</si>
  <si>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</si>
  <si>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</si>
  <si>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</si>
  <si>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</si>
  <si>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 xml:space="preserve">Descripción del concepto de pago </t>
  </si>
  <si>
    <t>Partida presupuestal</t>
  </si>
  <si>
    <t>Fecha  al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</si>
  <si>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</si>
  <si>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</si>
  <si>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</si>
  <si>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</si>
  <si>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</si>
  <si>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NOMBRE TRABAJADOR</t>
  </si>
  <si>
    <t>Motivo</t>
  </si>
  <si>
    <t>RFC Sin Homoclave</t>
  </si>
  <si>
    <t>Sin RFC o erroneo</t>
  </si>
  <si>
    <t>Sin CURP o Erronea</t>
  </si>
  <si>
    <t>Clave Presupuestal Integrada y Categoria aparte</t>
  </si>
  <si>
    <t>CT</t>
  </si>
  <si>
    <t>Nombre CT</t>
  </si>
  <si>
    <t>Periodo</t>
  </si>
  <si>
    <t>No. de plaza</t>
  </si>
  <si>
    <t>Desde</t>
  </si>
  <si>
    <t>Hasta</t>
  </si>
  <si>
    <t xml:space="preserve">Monto de Remuneraciones Mensuales </t>
  </si>
  <si>
    <t>Monto de referencia</t>
  </si>
  <si>
    <t>Diferencia
(R-S)</t>
  </si>
  <si>
    <t>Municipio</t>
  </si>
  <si>
    <t>Localidad</t>
  </si>
  <si>
    <t>Nombre del Trabajador</t>
  </si>
  <si>
    <t>Periodo en el CT</t>
  </si>
  <si>
    <t>Total de Horas en el CT</t>
  </si>
  <si>
    <t>Horas de compatibilidad de la categoría</t>
  </si>
  <si>
    <t>Formato: Personal Comisionado</t>
  </si>
  <si>
    <t>Entidad Federativa:</t>
  </si>
  <si>
    <t>No. Trimestre 2013</t>
  </si>
  <si>
    <t>Hoja x de y</t>
  </si>
  <si>
    <t xml:space="preserve">Total Entidad Federativa Plazas : </t>
  </si>
  <si>
    <t xml:space="preserve">Total Personas : </t>
  </si>
  <si>
    <t xml:space="preserve">Total Plazas : </t>
  </si>
  <si>
    <t>Formato: Personal con Licencia</t>
  </si>
  <si>
    <t>Total de recursos presupuestales ejercidos en servicios personales en el periodo
(2)</t>
  </si>
  <si>
    <t>Formato: Plaza / Función</t>
  </si>
  <si>
    <t>Total:</t>
  </si>
  <si>
    <t>Formato: Personal Federalizado por Registro Federal de Contribuyentes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</si>
  <si>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</si>
  <si>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Formato: Trabajadores Jubilados en el Periodo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</si>
  <si>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</si>
  <si>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</si>
  <si>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Formato: Trabajadores que Tramitaron Licencia Prejubilatoria en el Periodo</t>
  </si>
  <si>
    <t>Subtotal Monto Pagado en el Periodo:</t>
  </si>
  <si>
    <t>Formato: Trabajadores Contratados por Honorarios en el Periodo</t>
  </si>
  <si>
    <t>Total Entidad Federativa:</t>
  </si>
  <si>
    <t>Formato: Analítico de Categorías / Plazas Autorizadas con su Tabulador</t>
  </si>
  <si>
    <t>Formato: Catálogo de Categorías y Tabuladores</t>
  </si>
  <si>
    <t>Formato: Catálogo de Percepciones y Deducciones</t>
  </si>
  <si>
    <r>
      <rPr>
        <b/>
        <sz val="10"/>
        <rFont val="Calibri"/>
        <family val="2"/>
        <scheme val="minor"/>
      </rPr>
      <t>Fuente :</t>
    </r>
    <r>
      <rPr>
        <sz val="10"/>
        <rFont val="Calibri"/>
        <family val="2"/>
        <scheme val="minor"/>
      </rPr>
      <t xml:space="preserve"> Información proporcionada por las Entidades Federativas</t>
    </r>
  </si>
  <si>
    <t>Formato: Trabajadores que Cobran con RFC / CURP con Formato Incorreto</t>
  </si>
  <si>
    <r>
      <rPr>
        <b/>
        <sz val="10"/>
        <rFont val="Calibri"/>
        <family val="2"/>
      </rPr>
      <t>(*)</t>
    </r>
    <r>
      <rPr>
        <sz val="10"/>
        <rFont val="Calibri"/>
        <family val="2"/>
        <scheme val="minor"/>
      </rPr>
      <t xml:space="preserve"> 1 = Identifica la plaza o plazas  en las que se jubila el trabajador,
     2 = Identifica la penúltima plaza que ocupó el trabajador antes de jubilarse.
</t>
    </r>
  </si>
  <si>
    <t>Total Plazas Entidad Federativa:</t>
  </si>
  <si>
    <t>Formato: Trabajadores con Doble Asignación Salarial en Municipios no Colindantes Geográficamente</t>
  </si>
  <si>
    <t>Importante: Listar Sólo los Municipios no Colindantes</t>
  </si>
  <si>
    <t>Formato: Trabajadores Ocupando Plazas que Superan el Número de Horas de Compatibilidad Autorizadas</t>
  </si>
  <si>
    <t>Formato: Trabajadores Cuyo Salario Básico Supere los Ingresos Promedio de un Docente en la Categoría más Alta del Tabulador Salarial Correspondiente a Cada Entidad</t>
  </si>
  <si>
    <t>Resumen Nacional Fondo de Aportaciones para la Educación Básica y Normal (FAEB)</t>
  </si>
  <si>
    <t>Fondo de Aportaciones para la Educación Básica y Normal (FAEB)</t>
  </si>
  <si>
    <r>
      <t>Universo: Seleccionar todo el universo de conceptos de pago cuyo periodo de pago inicial (trenecito) es mayor a 3 QUINCENAS. Para determinar el número de días se calcula restando de la fecha "</t>
    </r>
    <r>
      <rPr>
        <sz val="12"/>
        <color rgb="FFFF0000"/>
        <rFont val="Arial"/>
        <family val="2"/>
      </rPr>
      <t>Quincena inicial que cubre la Percepción o Deducción: Período de (Quincena del trenecito</t>
    </r>
    <r>
      <rPr>
        <sz val="12"/>
        <color theme="1"/>
        <rFont val="Arial"/>
        <family val="2"/>
      </rPr>
      <t xml:space="preserve">)" la fecha </t>
    </r>
    <r>
      <rPr>
        <sz val="12"/>
        <color rgb="FFFF0000"/>
        <rFont val="Arial"/>
        <family val="2"/>
      </rPr>
      <t>"Quincena inicial que cubre el pago: Período de (Quincena)</t>
    </r>
    <r>
      <rPr>
        <sz val="12"/>
        <color theme="1"/>
        <rFont val="Arial"/>
        <family val="2"/>
      </rPr>
      <t>" y se seleccionan los de resultado &gt;3</t>
    </r>
  </si>
  <si>
    <t>NOTA:</t>
  </si>
  <si>
    <r>
      <rPr>
        <b/>
        <sz val="11"/>
        <color rgb="FFFF0000"/>
        <rFont val="Calibri"/>
        <family val="2"/>
        <scheme val="minor"/>
      </rPr>
      <t>Fuente :</t>
    </r>
    <r>
      <rPr>
        <sz val="11"/>
        <color rgb="FFFF0000"/>
        <rFont val="Calibri"/>
        <family val="2"/>
        <scheme val="minor"/>
      </rPr>
      <t xml:space="preserve"> Información proporcionada por las Entidades Federativas</t>
    </r>
  </si>
  <si>
    <t>Total Entidad Federativa Percepciones :</t>
  </si>
  <si>
    <t>X</t>
  </si>
  <si>
    <t>Días transcurridos para el pago</t>
  </si>
  <si>
    <t>Periodo pagado</t>
  </si>
  <si>
    <t>Motivo del Pago Retroactivo</t>
  </si>
  <si>
    <t>Fecha de emisión de pago</t>
  </si>
  <si>
    <t>Clave de Centro de Trabajo</t>
  </si>
  <si>
    <t>Formato: Registro Federal de Contribuyentes de Trabajadores con Pagos Retroactivos con un Periodo Mayor a 45 días</t>
  </si>
  <si>
    <r>
      <t xml:space="preserve">Percepciones pagadas en el periodo reportado </t>
    </r>
    <r>
      <rPr>
        <b/>
        <sz val="14"/>
        <rFont val="Calibri"/>
        <family val="2"/>
        <scheme val="minor"/>
      </rPr>
      <t>*</t>
    </r>
  </si>
  <si>
    <t>Centros de Trabajo</t>
  </si>
  <si>
    <t>*Total de Percepciones reportadas por la Entidad Federativa como pagadas al trabajador durante la comisión.</t>
  </si>
  <si>
    <r>
      <rPr>
        <b/>
        <sz val="10"/>
        <rFont val="Calibri"/>
        <family val="2"/>
        <scheme val="minor"/>
      </rPr>
      <t>Fuente :</t>
    </r>
    <r>
      <rPr>
        <sz val="10"/>
        <rFont val="Calibri"/>
        <family val="2"/>
        <scheme val="minor"/>
      </rPr>
      <t xml:space="preserve"> Información proporcionada por las Entidades Federativas.</t>
    </r>
  </si>
  <si>
    <t>*Total de Percepciones reportadas por la Entidad Federativa como pagadas al trabajador durante la Licencia.</t>
  </si>
  <si>
    <t>Total   Percepciones :</t>
  </si>
  <si>
    <t>Total  Entidad Federativa:</t>
  </si>
  <si>
    <t>Total Plazas :</t>
  </si>
  <si>
    <t>Nombre del  Responsable</t>
  </si>
  <si>
    <t>Cargo</t>
  </si>
  <si>
    <t>Firma</t>
  </si>
  <si>
    <t>Fecha</t>
  </si>
  <si>
    <t>Formato: Movimientos de Plazas</t>
  </si>
  <si>
    <t>Nombbre</t>
  </si>
  <si>
    <t>Origen Presupuestal
 de la plazas</t>
  </si>
  <si>
    <t>Tipo de movimiento</t>
  </si>
  <si>
    <t>Quincena Final</t>
  </si>
  <si>
    <t>Quincena Inicial</t>
  </si>
  <si>
    <t xml:space="preserve">Fondo de Aportaciones para la Educación Básica y Normal </t>
  </si>
  <si>
    <t>NO APLICA</t>
  </si>
  <si>
    <t>ADRIANA VICTORIA GALVAN RAMIREZ</t>
  </si>
  <si>
    <t xml:space="preserve">ALEJANDRINO ZUÑIGA ORTIZ </t>
  </si>
  <si>
    <t>ALMA NELLY CARRILLO AYALA</t>
  </si>
  <si>
    <t>AMAPOLA RIVERA LARA</t>
  </si>
  <si>
    <t>ANGELA JAIMES REYES</t>
  </si>
  <si>
    <t>ARMANDO ZUÑIGA DEMESA</t>
  </si>
  <si>
    <t>ARTURO VITAL ESQUIVEL</t>
  </si>
  <si>
    <t>CARLOS BARRANTE MORGAN</t>
  </si>
  <si>
    <t>EDITH DORANTES  COROY</t>
  </si>
  <si>
    <t>GABRIEL MEDINA GARCIA</t>
  </si>
  <si>
    <t>GERMAN RENDON SANCHEZ</t>
  </si>
  <si>
    <t xml:space="preserve">IGNACIO IVAN  CONSTANTINO  ROBLES
</t>
  </si>
  <si>
    <t xml:space="preserve">JUAN OSCAR GARCIA GARCIA </t>
  </si>
  <si>
    <t xml:space="preserve">LAURA RIOS MEDINA </t>
  </si>
  <si>
    <t>LIZETTE ALAEE MARTINEZ PERALTA</t>
  </si>
  <si>
    <t>LUCILA BELLO SEDANO</t>
  </si>
  <si>
    <t xml:space="preserve">LUIS GABRIEL ROJAS BARRERA </t>
  </si>
  <si>
    <t>MARIA FERNANDA RAMIREZ GONZALEZ</t>
  </si>
  <si>
    <t xml:space="preserve">MOISES UCIEL TAPIA AGUILAR </t>
  </si>
  <si>
    <t xml:space="preserve">NORMA RODRIGUEZ BELLO </t>
  </si>
  <si>
    <t xml:space="preserve">NUVIA AZUCENA MARQUINA  CRUZ </t>
  </si>
  <si>
    <t xml:space="preserve">RAUL PEREZ BASALDUA
</t>
  </si>
  <si>
    <t xml:space="preserve">ROGELIO FRANCO MEDINA </t>
  </si>
  <si>
    <t>ROMUALDO DIEGO NAJERA</t>
  </si>
  <si>
    <t xml:space="preserve">SANDRA MARTINEZ  AGUILAR </t>
  </si>
  <si>
    <t>SANDRA ULLOA SANTOYO</t>
  </si>
  <si>
    <t>SARAI VILLANUEVA CORTES</t>
  </si>
  <si>
    <t xml:space="preserve">SERGIO RUBEN MARTINEZ  MATA </t>
  </si>
  <si>
    <t>GARA761023MMSLMD03</t>
  </si>
  <si>
    <t>ZUOA740629HMSXRL09</t>
  </si>
  <si>
    <t>CAAA801120MMSRYL02</t>
  </si>
  <si>
    <t>RILA820923MMSVRM08</t>
  </si>
  <si>
    <t>JARA771221MMCMYN07</t>
  </si>
  <si>
    <t>ZUDA820814HMSXMR09</t>
  </si>
  <si>
    <t>VIEA810807HMSTSR04</t>
  </si>
  <si>
    <t>BAMC830409HCSRRR04</t>
  </si>
  <si>
    <t>DOCE740929MMSRRD04</t>
  </si>
  <si>
    <t>MEGG560416HDFDRB07</t>
  </si>
  <si>
    <t>RESG700731HMSNNR05</t>
  </si>
  <si>
    <t>CORI840227HMSNBG01</t>
  </si>
  <si>
    <t>GAGJ790727HOCRRN02</t>
  </si>
  <si>
    <t>RIML800521MMSSDR02</t>
  </si>
  <si>
    <t>MAPL840601MMSRRZ00</t>
  </si>
  <si>
    <t>BESL800313MMSLDC06</t>
  </si>
  <si>
    <t>ROBL740811HMSJRS05</t>
  </si>
  <si>
    <t>RAGF820119MMSMNR05</t>
  </si>
  <si>
    <t>TAAM820312HMSPGS06</t>
  </si>
  <si>
    <t>ROBN771227MMSDLR07</t>
  </si>
  <si>
    <t>MACN750303MMSRRV02</t>
  </si>
  <si>
    <t>PEBR750726HMSRSL01</t>
  </si>
  <si>
    <t>FAMR780114HDFRDG02</t>
  </si>
  <si>
    <t>DINR770209HMSGJM04</t>
  </si>
  <si>
    <t>MAAS750529MMSRGN03</t>
  </si>
  <si>
    <t>UOSS761201MMSLNN09</t>
  </si>
  <si>
    <t>VICS740306MMSLRR09</t>
  </si>
  <si>
    <t>MAMS790430HMSRTR00</t>
  </si>
  <si>
    <t>GARA7610239WA</t>
  </si>
  <si>
    <t>ZUOA740629U94</t>
  </si>
  <si>
    <t>CAAA8011206Z3</t>
  </si>
  <si>
    <t>RILA820923194</t>
  </si>
  <si>
    <t>JARA771221PX5</t>
  </si>
  <si>
    <t>ZUDA8208149DS</t>
  </si>
  <si>
    <t>VIEA810807</t>
  </si>
  <si>
    <t>BAMC830409U30</t>
  </si>
  <si>
    <t>DOCE740929TUI</t>
  </si>
  <si>
    <t>MEGG580416UJO</t>
  </si>
  <si>
    <t>RESG700731HA4</t>
  </si>
  <si>
    <t>CORI840227CL1</t>
  </si>
  <si>
    <t>GAGJ7907272A0</t>
  </si>
  <si>
    <t>RIML800521NG5</t>
  </si>
  <si>
    <t>MAPL8406013R0</t>
  </si>
  <si>
    <t>BESL8003138X6</t>
  </si>
  <si>
    <t>ROBL7408119V5</t>
  </si>
  <si>
    <t>RAGF820119S53</t>
  </si>
  <si>
    <t>TAAM830312VB1</t>
  </si>
  <si>
    <t>ROBN77122792A</t>
  </si>
  <si>
    <t>MACN750303DC4</t>
  </si>
  <si>
    <t>PEBR750726NHA</t>
  </si>
  <si>
    <t>FAMR780114H8</t>
  </si>
  <si>
    <t>DINR7702098J8</t>
  </si>
  <si>
    <t>MAAS7505292R9</t>
  </si>
  <si>
    <t>UOSS761201193</t>
  </si>
  <si>
    <t>VICS740306Q12</t>
  </si>
  <si>
    <t>MAMS790430LB2</t>
  </si>
  <si>
    <t>ADRIANA ALVAREZ GUTIERREZ</t>
  </si>
  <si>
    <t>ADRIANA FERNANDEZ DAVALOS</t>
  </si>
  <si>
    <t>ALICIA AVILA ALBAVERA</t>
  </si>
  <si>
    <t>ANGEL GUZMAN CONTRERAS</t>
  </si>
  <si>
    <t>ARACELI MARTINEZ VALADEZ</t>
  </si>
  <si>
    <t>ARTURO LIMON MEDELLIN</t>
  </si>
  <si>
    <t>BENITO GAONA SAMANO</t>
  </si>
  <si>
    <t>CARLOS ROJAS GUTIERREZ</t>
  </si>
  <si>
    <t>CARMINA AURORA URCINO JARAMILLO</t>
  </si>
  <si>
    <t>ELEUTERIO RODRIGUEZ AVILA</t>
  </si>
  <si>
    <t>ELVIRA MARTINEZ LOPEZ</t>
  </si>
  <si>
    <t>FELIPE AVILES DOMINGUEZ</t>
  </si>
  <si>
    <t>FRANCISCO GOMEZ LAGUNAS</t>
  </si>
  <si>
    <t>FRANCISCO MIGUEL ANGEL FLORES GARCIA</t>
  </si>
  <si>
    <t>GABRIELA SOLIS SERRANO</t>
  </si>
  <si>
    <t>GERARDO MARTIN MENDOZA BARRIOS</t>
  </si>
  <si>
    <t>IVETTE DIAZ URIBE</t>
  </si>
  <si>
    <t>JAIME LOPEZ JACOBO</t>
  </si>
  <si>
    <t>JAVIER ARIZMENDI VITAL</t>
  </si>
  <si>
    <t>JESUS ANGEL PEÑA RAMIREZ</t>
  </si>
  <si>
    <t>JORGE DORANTES CAMACHO</t>
  </si>
  <si>
    <t>JOSE ANTONIO PINEDA CASTILLO</t>
  </si>
  <si>
    <t>JOSE FEDERICO LAGUNAS ARANDA</t>
  </si>
  <si>
    <t>JOSE LUIS AYALA HERNANDEZ</t>
  </si>
  <si>
    <t>JOSUE ROBERTO GARCIA ESTRADA</t>
  </si>
  <si>
    <t>JULIO CESAR GARCIA HERNANDEZ</t>
  </si>
  <si>
    <t>KARINA MORAYMA CACHO ELIZONDO</t>
  </si>
  <si>
    <t>LENIN OCAMPO ANGELES</t>
  </si>
  <si>
    <t>LEONARDO IXTLILCO CORTES</t>
  </si>
  <si>
    <t>LILIANA LUVIANO DE LABRA</t>
  </si>
  <si>
    <t>LOURDES ELVIRA VALLE JAIMES</t>
  </si>
  <si>
    <t>LOURDES GUDELIA TELLEZ HERNANDEZ</t>
  </si>
  <si>
    <t>MA. GUADALUPE ESPINDOLA URIBE</t>
  </si>
  <si>
    <t>MANUEL RODRIGUEZ BELTRAN</t>
  </si>
  <si>
    <t>MARGARITA WENDY DE LA TORRE RIOS</t>
  </si>
  <si>
    <t>MARIA CRISTINA BAHENA FUENTES</t>
  </si>
  <si>
    <t>MARIA DEL CARMEN LAGUNAS OSORIO</t>
  </si>
  <si>
    <t>MARIA DEL REFUGIO VELAZQUEZ ROMERO</t>
  </si>
  <si>
    <t>MARINA HERNANDEZ VAZQUEZ</t>
  </si>
  <si>
    <t>MARTHA PATRICIA BELTRAN ESCARCEGA</t>
  </si>
  <si>
    <t>MARTHA SANCHEZ ARELLANO</t>
  </si>
  <si>
    <t>MIGUEL ANGEL ALBAVERA OCAMPO</t>
  </si>
  <si>
    <t>MIGUEL ANGEL RAMIREZ GUERRERO</t>
  </si>
  <si>
    <t>NALLELY QUINTANA RUIZ</t>
  </si>
  <si>
    <t>NANCY RAMIREZ ROSAS</t>
  </si>
  <si>
    <t>PATRICIA CAMPOS LAZARO</t>
  </si>
  <si>
    <t>PATRICIA TALAVERA CHIRINIOS</t>
  </si>
  <si>
    <t>RICARDO MILLAN LAGUNAS</t>
  </si>
  <si>
    <t>RITA ISABEL ANDRADE MARTINEZ</t>
  </si>
  <si>
    <t>RITA MEDINA CORTES</t>
  </si>
  <si>
    <t>ROBERTO GARCIA GONZALEZ</t>
  </si>
  <si>
    <t>ROCIO LOPEZ SANCHEZ</t>
  </si>
  <si>
    <t>ROCIO PEDROZA SILVAR</t>
  </si>
  <si>
    <t>ROMANA GONZALEZ JIMENEZ</t>
  </si>
  <si>
    <t>SANDRA LEONOR SANCHEZ ALVARADO</t>
  </si>
  <si>
    <t>SERGIO CABALERO GOMEZ</t>
  </si>
  <si>
    <t>SERGIO FIGUEROA BUSTAMANTE</t>
  </si>
  <si>
    <t>TAMIYAUH SORIANO RAMOS</t>
  </si>
  <si>
    <t>TERESA ALARCON LOPEZ</t>
  </si>
  <si>
    <t>URSULA BRENDA RAYO CISNERO</t>
  </si>
  <si>
    <t>VICTOR SANDOVAL BELTRAN</t>
  </si>
  <si>
    <t>XOCHITL POUJOL GALVAN</t>
  </si>
  <si>
    <t>YAXKIN GARDUÑO NUÑEZ</t>
  </si>
  <si>
    <t>AAGA780423MDFLTD00</t>
  </si>
  <si>
    <t>FEDA640706MDFRVD03</t>
  </si>
  <si>
    <t>AIAA750408MMSVLL04</t>
  </si>
  <si>
    <t>GUCA630418HVZZNN07</t>
  </si>
  <si>
    <t>MAVA700703MDFRLR05</t>
  </si>
  <si>
    <t>LIMA641209HMSMDR03</t>
  </si>
  <si>
    <t>GASB690407HMSNMN09</t>
  </si>
  <si>
    <t>ROGC751125HMSJTR01</t>
  </si>
  <si>
    <t>UIJC720902MMSRRR01</t>
  </si>
  <si>
    <t>ROAE560804HGRDVL07</t>
  </si>
  <si>
    <t>MALE640316MMNRPL00</t>
  </si>
  <si>
    <t>AIDF720807HGRVML09</t>
  </si>
  <si>
    <t>GOLF700920HMSMGR07</t>
  </si>
  <si>
    <t>FOGF661203HMSLRR06</t>
  </si>
  <si>
    <t>SOSG791212MDFLRB05</t>
  </si>
  <si>
    <t>MEBG591003HGRNRR07</t>
  </si>
  <si>
    <t>DIUI731203MMSZRV04</t>
  </si>
  <si>
    <t>LOJJ750630HMCPCM03</t>
  </si>
  <si>
    <t>AIVJ761014HMSRTV03</t>
  </si>
  <si>
    <t>PERJ720214HMSXMS00</t>
  </si>
  <si>
    <t>DOCJ571214HDFRMR12</t>
  </si>
  <si>
    <t>PICA511023HMSNSN08</t>
  </si>
  <si>
    <t>LAAF890302HMSGRD02</t>
  </si>
  <si>
    <t>AAHL690901HMSYRS06</t>
  </si>
  <si>
    <t>GAEJ860816HMCRSS06</t>
  </si>
  <si>
    <t>GAHJ771031HMSRRL06</t>
  </si>
  <si>
    <t>CAEK660518MMSCLR09</t>
  </si>
  <si>
    <t>OAAL770509HMSCNN13</t>
  </si>
  <si>
    <t>IICL691106HMSXRN00</t>
  </si>
  <si>
    <t>LULL730805MGRVBL01</t>
  </si>
  <si>
    <t>VAJL740211MDFLMR00</t>
  </si>
  <si>
    <t>TEHL720401MMSLRR03</t>
  </si>
  <si>
    <t>EIUG751106MMSSRD06</t>
  </si>
  <si>
    <t>ROBM851201HMSDLN03</t>
  </si>
  <si>
    <t>TORM791230MMSRSR04</t>
  </si>
  <si>
    <t>BAFC740530MMSHNR02</t>
  </si>
  <si>
    <t>LAOC620911MDFGSR07</t>
  </si>
  <si>
    <t>VERR560717MDFLMF05</t>
  </si>
  <si>
    <t>HEVM860520MMSRZR07</t>
  </si>
  <si>
    <t>BAEM661226MDFLSR06</t>
  </si>
  <si>
    <t>SAAM700817MMSNRR04</t>
  </si>
  <si>
    <t>AAOM690820HGRLCG04</t>
  </si>
  <si>
    <t>RAGM651118HMSMRG02</t>
  </si>
  <si>
    <t>QURN760808MMSNZL10</t>
  </si>
  <si>
    <t>RARN850817MMSMSN06</t>
  </si>
  <si>
    <t>CALP760225MMSMZT07</t>
  </si>
  <si>
    <t>TACP800623MMSLHT06</t>
  </si>
  <si>
    <t>MILR790317HMSLGC02</t>
  </si>
  <si>
    <t>AAMR721128MMSNRT08</t>
  </si>
  <si>
    <t>MECR740719MMSDRT05</t>
  </si>
  <si>
    <t>GAGR610303HDFRNB07</t>
  </si>
  <si>
    <t>LOSR740905MMSPNC07</t>
  </si>
  <si>
    <t>PESR650217MMSDLC07</t>
  </si>
  <si>
    <t>GOJR481204MMSNMM00</t>
  </si>
  <si>
    <t>SAAS770322MGRNLN09</t>
  </si>
  <si>
    <t xml:space="preserve">CAGS631030HDFPMR12  </t>
  </si>
  <si>
    <t>FIBS670302HDFGSR00</t>
  </si>
  <si>
    <t>SORT710120MMSRMM13</t>
  </si>
  <si>
    <t>AALT691003MMSLPR07</t>
  </si>
  <si>
    <t>RACU790806MMSYSR03</t>
  </si>
  <si>
    <t>SABV750922HMSNLC03</t>
  </si>
  <si>
    <t>POGX500329MMCJLC00</t>
  </si>
  <si>
    <t>GANY711023HMSRXX15</t>
  </si>
  <si>
    <t>AAGA780423U78</t>
  </si>
  <si>
    <t>FEDA740706PK4</t>
  </si>
  <si>
    <t>AIAA040875F85</t>
  </si>
  <si>
    <t>GUCA630418</t>
  </si>
  <si>
    <t>MAVA700703UF2</t>
  </si>
  <si>
    <t>LIMA641209SC6</t>
  </si>
  <si>
    <t>GASB690407H63</t>
  </si>
  <si>
    <t>ROGC751125GG2</t>
  </si>
  <si>
    <t>URJC720902BD7</t>
  </si>
  <si>
    <t>ROAE5608047B8</t>
  </si>
  <si>
    <t>MALE640316G77</t>
  </si>
  <si>
    <t>AIDF720807B76</t>
  </si>
  <si>
    <t>GOLF700920S59</t>
  </si>
  <si>
    <t>FOGF661203KP1</t>
  </si>
  <si>
    <t>SOSG791212L78</t>
  </si>
  <si>
    <t>MEBG591003PR7</t>
  </si>
  <si>
    <t>DIUI731203255</t>
  </si>
  <si>
    <t>LOJJ750630FE0</t>
  </si>
  <si>
    <t>AIVJ7610142Y8</t>
  </si>
  <si>
    <t>PERJ720214IS4</t>
  </si>
  <si>
    <t>DOCJ5712148T7</t>
  </si>
  <si>
    <t>PICA5110236Q6</t>
  </si>
  <si>
    <t>LAAF890302</t>
  </si>
  <si>
    <t>AAHL690901T11</t>
  </si>
  <si>
    <t>GAEJ860816</t>
  </si>
  <si>
    <t>GAHJ771031DE7</t>
  </si>
  <si>
    <t>CAEK6605184N1</t>
  </si>
  <si>
    <t>OAAL770509SVA</t>
  </si>
  <si>
    <t>IICL691106L13</t>
  </si>
  <si>
    <t>LULL7308054H0</t>
  </si>
  <si>
    <t>VAJL7402115X1</t>
  </si>
  <si>
    <t>TEHL720401KP3</t>
  </si>
  <si>
    <t>EIUG751106</t>
  </si>
  <si>
    <t>ROBM851201</t>
  </si>
  <si>
    <t>TORM791230HF6</t>
  </si>
  <si>
    <t>BAFC740530GG2</t>
  </si>
  <si>
    <t>LAOC620911LZ0</t>
  </si>
  <si>
    <t>VERR560717NQ0</t>
  </si>
  <si>
    <t>HEVM8605202B6</t>
  </si>
  <si>
    <t>BAEM661226NB4</t>
  </si>
  <si>
    <t>SAAM700817FC5</t>
  </si>
  <si>
    <t>AAOM690820PU9</t>
  </si>
  <si>
    <t>RAGM651118SQ1</t>
  </si>
  <si>
    <t>QURN7608088U2</t>
  </si>
  <si>
    <t>RARN850817K1A</t>
  </si>
  <si>
    <t>CALP760225LFA</t>
  </si>
  <si>
    <t>TACP800623GD5</t>
  </si>
  <si>
    <t>MILR7903177W1</t>
  </si>
  <si>
    <t>AAMR721128</t>
  </si>
  <si>
    <t>MECR740719729</t>
  </si>
  <si>
    <t>GAGR610303KF2</t>
  </si>
  <si>
    <t>LOSR740905LF7</t>
  </si>
  <si>
    <t>PESR6502175P9</t>
  </si>
  <si>
    <t>GOJR481204H3A</t>
  </si>
  <si>
    <t>SAAS770322EKA</t>
  </si>
  <si>
    <t>CAGS631030NW2</t>
  </si>
  <si>
    <t>FIBS670302DP7</t>
  </si>
  <si>
    <t>SORT710120TB1</t>
  </si>
  <si>
    <t>AALT6910039M4</t>
  </si>
  <si>
    <t>RACU790806UZ0</t>
  </si>
  <si>
    <t>SABV750922GI2</t>
  </si>
  <si>
    <t>POGX500329L3A</t>
  </si>
  <si>
    <t>GANY711023GZ4</t>
  </si>
  <si>
    <t>AGUSTIN BARRERA SANCHEZ</t>
  </si>
  <si>
    <t>AMPARO ALVAREZ GALICIA</t>
  </si>
  <si>
    <t>ANA AMALIA VAZQUEZ ESTEVEZ</t>
  </si>
  <si>
    <t>ANAISS BARON DELGADO</t>
  </si>
  <si>
    <t>ARMANDO MORENO OCAMPO</t>
  </si>
  <si>
    <t>CLAUDIA ALICIA ALVAREZ ROBLEDO</t>
  </si>
  <si>
    <t>EDGAR FLORES ROMERO</t>
  </si>
  <si>
    <t>EDGAR NOE LUGO ORIHUELA</t>
  </si>
  <si>
    <t>EDUARDO  ESQUIVEL LANDA</t>
  </si>
  <si>
    <t>ELSA LOPEZ ARINES</t>
  </si>
  <si>
    <t>ERNESTO JACOBO VILLALOBOS PCHARDO</t>
  </si>
  <si>
    <t>GIL SANTOS MORA TOLEDANO</t>
  </si>
  <si>
    <t>GLORIA PATRICIA HERNANDEZ AGUILA</t>
  </si>
  <si>
    <t xml:space="preserve">GUILLERMO ROJAS GOMEZ </t>
  </si>
  <si>
    <t xml:space="preserve">IRENE MENDEZ RODRIGUEZ </t>
  </si>
  <si>
    <t>IRIS VASQUEZ MARTINEZ</t>
  </si>
  <si>
    <t>JAVIER EPIFANIO ORTIZ ALVAREZ</t>
  </si>
  <si>
    <t>JOSE FRANCISCO TREJO ESPINOSA</t>
  </si>
  <si>
    <t>JOSE JAVIER PUENTE QUEVEDO</t>
  </si>
  <si>
    <t>JOSE VALENTIN MONTOYA RODRIGUEZ</t>
  </si>
  <si>
    <t>JOSUE GONZALEZ SOTELO</t>
  </si>
  <si>
    <t>JUAN MANUEL CHAVEZ CHENA</t>
  </si>
  <si>
    <t>JULIO CESAR MENDOZA MONTOYA</t>
  </si>
  <si>
    <t>KARLA CAMACHO CAMACHO</t>
  </si>
  <si>
    <t>LEOBARDO AVILEZ RODRIGUEZ</t>
  </si>
  <si>
    <t xml:space="preserve">LEON ANDRES OCAMPO DIAZ </t>
  </si>
  <si>
    <t>LETICIA MIRANDA AGUILAR</t>
  </si>
  <si>
    <t xml:space="preserve">LUIS ENRIQUE CAPISTRAN PINEDA </t>
  </si>
  <si>
    <t>MARGARITA PINEDA CHAVEZ</t>
  </si>
  <si>
    <t>MIGUEL ALEJANDRO MIRANDA ARANDA</t>
  </si>
  <si>
    <t>NATALHI YOLANDA ESTUDILLO ROMERO</t>
  </si>
  <si>
    <t xml:space="preserve">NORMA HILDA PEREZ PACHECO
</t>
  </si>
  <si>
    <t xml:space="preserve">OLIVIA ORIHUELA BUSTOS
</t>
  </si>
  <si>
    <t>OSCAR DANIEL MORENO ARIZMENDI</t>
  </si>
  <si>
    <t xml:space="preserve">PATRICIA MARISOL LANDIVAR SUAREZ </t>
  </si>
  <si>
    <t>PEDRO BAHENA ORTIZ</t>
  </si>
  <si>
    <t>PRISCYLA BOYAS ESCOBAR</t>
  </si>
  <si>
    <t>REBECA RIVERO ROCHA</t>
  </si>
  <si>
    <t>ROMELIA MARTINEZ CUEVAS</t>
  </si>
  <si>
    <t xml:space="preserve">ROSA MARIA DE LA LUZ GALVAN RAMIREZ </t>
  </si>
  <si>
    <t xml:space="preserve">RUTH MAYHELY MEZA SOSA </t>
  </si>
  <si>
    <t xml:space="preserve">SERGIO ALFREDO GOMEZ VERONA </t>
  </si>
  <si>
    <t>SERGIO CASTREJON RODRIGUEZ</t>
  </si>
  <si>
    <t>SHAIDALIF CORONEL SOLANO</t>
  </si>
  <si>
    <t>TANIA IVETT ORTIZ LOPEZ</t>
  </si>
  <si>
    <t xml:space="preserve">URIEL GONZALEZ SOTELO </t>
  </si>
  <si>
    <t>BASA810601HMSRNG04</t>
  </si>
  <si>
    <t>AAGA751213MMSLLM01</t>
  </si>
  <si>
    <t>VAEA810710MMSZSN09</t>
  </si>
  <si>
    <t>BADA870428MMSRLN08</t>
  </si>
  <si>
    <t>MOOA830827HMSRCR01</t>
  </si>
  <si>
    <t>AARC710314MDFLBL03</t>
  </si>
  <si>
    <t>FORE750223HMSLMD09</t>
  </si>
  <si>
    <t>LUOE790723HMSGRD01</t>
  </si>
  <si>
    <t>EULE690221HMSSND03</t>
  </si>
  <si>
    <t>LOAE750929MMSPRL05</t>
  </si>
  <si>
    <t>VIPE800710HYNLCR07</t>
  </si>
  <si>
    <t>MOTG661101HMSRLL04</t>
  </si>
  <si>
    <t>HEAG660314MMCRGL06</t>
  </si>
  <si>
    <t>ROGG630202HGRJML00</t>
  </si>
  <si>
    <t>MERI590628MVZNDR06</t>
  </si>
  <si>
    <t>VAMI770911MOCSRR01</t>
  </si>
  <si>
    <t xml:space="preserve"> OIAJ751121HMSRLV00</t>
  </si>
  <si>
    <t>TEEF610604HDFRSR07</t>
  </si>
  <si>
    <t>PUQJ650314HMSNVV07</t>
  </si>
  <si>
    <t>MORV650214HMCNDL02</t>
  </si>
  <si>
    <t>GOSJ811003HMSNTS08</t>
  </si>
  <si>
    <t>CACJ581227HVZHHN08</t>
  </si>
  <si>
    <t>MEMJ890917HMSNNL04</t>
  </si>
  <si>
    <t>CACK741126MMSMMR09</t>
  </si>
  <si>
    <t>AIRL720118HMSVDB05</t>
  </si>
  <si>
    <t>OADL750515HGTCZN03</t>
  </si>
  <si>
    <t>MIAL660720MMSRGT06</t>
  </si>
  <si>
    <t>CAPL680115HMSPNS06</t>
  </si>
  <si>
    <t>PICM801109MGRNHR05</t>
  </si>
  <si>
    <t>MIAM830929HMSRRG11</t>
  </si>
  <si>
    <t>EURN840510MMSSMT02</t>
  </si>
  <si>
    <t>PEPN620805MDFRCR01</t>
  </si>
  <si>
    <t>OIBO710131MMSRSL09</t>
  </si>
  <si>
    <t>MOAO710615HMSRRS09</t>
  </si>
  <si>
    <t>LASP771024MNENRT03</t>
  </si>
  <si>
    <t>BAOP540223HMSHRD01</t>
  </si>
  <si>
    <t xml:space="preserve"> BOEP840727MMSYSR00</t>
  </si>
  <si>
    <t>RIRR690804MMCVCB04</t>
  </si>
  <si>
    <t>MACR781102MMSRVM01</t>
  </si>
  <si>
    <t>GARR620904MDFLMS02</t>
  </si>
  <si>
    <t>MESR801027MMSZST05</t>
  </si>
  <si>
    <t>GOVS800429HMSMRR03</t>
  </si>
  <si>
    <t>CARS581012HGRSDR00</t>
  </si>
  <si>
    <t>COSS850520MMSRLH09</t>
  </si>
  <si>
    <t>OILT860814MMSRPN07</t>
  </si>
  <si>
    <t>GOSU830302HMSNTR03</t>
  </si>
  <si>
    <t>BASA810601UN5</t>
  </si>
  <si>
    <t>AAGA751213E40</t>
  </si>
  <si>
    <t>VAEA8107104E0</t>
  </si>
  <si>
    <t>BADA870428L14</t>
  </si>
  <si>
    <t>MOOA830827FQ1</t>
  </si>
  <si>
    <t>AARC7103146W8</t>
  </si>
  <si>
    <t>FORE750223JUO</t>
  </si>
  <si>
    <t>LUOE790723NE8</t>
  </si>
  <si>
    <t>EULE690221G32</t>
  </si>
  <si>
    <t>LOAE750929T65</t>
  </si>
  <si>
    <t>VIPE800710973</t>
  </si>
  <si>
    <t>MOTG661101JB2</t>
  </si>
  <si>
    <t>HEAG660314KE3</t>
  </si>
  <si>
    <t>ROGG63020272A</t>
  </si>
  <si>
    <t>MERI590628QL5</t>
  </si>
  <si>
    <t>VAMI770911PW3</t>
  </si>
  <si>
    <t>OIAJ751121N56</t>
  </si>
  <si>
    <t>TEEF610604ML5</t>
  </si>
  <si>
    <t>PUQJ650314BM1</t>
  </si>
  <si>
    <t>MORV6502145Z2</t>
  </si>
  <si>
    <t>GOSJ811003QE7</t>
  </si>
  <si>
    <t>CACJ581227440</t>
  </si>
  <si>
    <t>MEMJ890917KM0</t>
  </si>
  <si>
    <t>CACK7411268L9</t>
  </si>
  <si>
    <t>AIRL7201182X7</t>
  </si>
  <si>
    <t>OADL750515E54</t>
  </si>
  <si>
    <t>MIAL660720GK3</t>
  </si>
  <si>
    <t>CAPL680115B10</t>
  </si>
  <si>
    <t>PICM801109RY7</t>
  </si>
  <si>
    <t>MIAM830929AZ3</t>
  </si>
  <si>
    <t>EURN840510AQ5</t>
  </si>
  <si>
    <t>PEPN620805</t>
  </si>
  <si>
    <t>OIBO7101315K4</t>
  </si>
  <si>
    <t>MOAO7106154WA</t>
  </si>
  <si>
    <t>LASP771024HH1</t>
  </si>
  <si>
    <t>BAOP540223H24</t>
  </si>
  <si>
    <t>BOEP840727QK4</t>
  </si>
  <si>
    <t>RIRR690804G96</t>
  </si>
  <si>
    <t>MACR7811028Y7</t>
  </si>
  <si>
    <t>GARR620904BT6</t>
  </si>
  <si>
    <t>MESR801027T48</t>
  </si>
  <si>
    <t>GOVS8004292F3</t>
  </si>
  <si>
    <t>CARS581012874</t>
  </si>
  <si>
    <t>COSS850520JX0</t>
  </si>
  <si>
    <t>OILT860814QY7</t>
  </si>
  <si>
    <t>GOSU830302561</t>
  </si>
  <si>
    <t>ALBERTO SOLER PEREZ</t>
  </si>
  <si>
    <t>ALMA DELIA DIAZ HERNANDEZ</t>
  </si>
  <si>
    <t>ALMA ELSA MARTINEZ VIEZCA</t>
  </si>
  <si>
    <t>ANA MARGARITA VERA JIMENEZ</t>
  </si>
  <si>
    <t>ANGEL ERNESTO AVEDAÑO ALARCON</t>
  </si>
  <si>
    <t>ANGELICA AGUILAR BAHENA</t>
  </si>
  <si>
    <t>ANGELICA MARIA ROLDAN RAYON</t>
  </si>
  <si>
    <t>ARIADNA LEONOR APATIGA MENDOZA</t>
  </si>
  <si>
    <t>ARLET MARISOL TORRES FELIX</t>
  </si>
  <si>
    <t>ATANACIO IGNACIO AYALA CASTAÑEDA</t>
  </si>
  <si>
    <t>BLANCA GRACIELA FLORES CARRO</t>
  </si>
  <si>
    <t>CARLOS ALFREDO DELGADO CONTRERAS</t>
  </si>
  <si>
    <t>CIRIACO RAUL NARVAEZ SILVA</t>
  </si>
  <si>
    <t>CLARA ELENA PEREZ PARTIDA</t>
  </si>
  <si>
    <t>EDGAR RICARDO DOMINGUEZ SAINZ DE LA PEÑA</t>
  </si>
  <si>
    <t>ELIZABETH VILLEGAS PONCIANO</t>
  </si>
  <si>
    <t>EUNICE ARCE ORTEGA</t>
  </si>
  <si>
    <t>FELIPE ARTURO MARQUINA RUBIO</t>
  </si>
  <si>
    <t>FIDEL FRANCISCO ACEVEDO</t>
  </si>
  <si>
    <t>FLOR DEL CAMPO DIAZ GOMEZ</t>
  </si>
  <si>
    <t>GABRIEL RAMOS SOLIS</t>
  </si>
  <si>
    <t>GABRIELA TAPIA VEGA</t>
  </si>
  <si>
    <t>GABRIELA SAAVEDRA GALINDO</t>
  </si>
  <si>
    <t>GALAAD FLORES MUÑOZ</t>
  </si>
  <si>
    <t>GALDINO HERNANDEZ CORONA</t>
  </si>
  <si>
    <t>GRACIELA RAMOS SANCHEZ</t>
  </si>
  <si>
    <t>HERIBERTO REYNOSO VILLALOBOS</t>
  </si>
  <si>
    <t>ISHAH FLORES MUÑOZ</t>
  </si>
  <si>
    <t>JAVIER RICARDO BELTRAN TORIZ</t>
  </si>
  <si>
    <t>JORGE ANTONIO MALDONADO NAVARRETE</t>
  </si>
  <si>
    <t>JOSE ALFREDO CORTINA MEDINA</t>
  </si>
  <si>
    <t>JOSE RAYMUNDO NAJERA PEREZ</t>
  </si>
  <si>
    <t>JUAN CARLOS DUARTE MILLAN</t>
  </si>
  <si>
    <t>JULIO CESAR TAPIA SANCHEZ</t>
  </si>
  <si>
    <t>JUVENTINO ADAN VAZQUEZ</t>
  </si>
  <si>
    <t>LEONEL FLORES ALANIS</t>
  </si>
  <si>
    <t>LILIANA LILIBETH DIAZ HERNANDEZ</t>
  </si>
  <si>
    <t>LOURDES ESTHER CASTELLANO DOMINGUEZ</t>
  </si>
  <si>
    <t>MA. DE LOS ANGELES FUENTES JUAREZ</t>
  </si>
  <si>
    <t>MARCELA MILLAN LOPEZ</t>
  </si>
  <si>
    <t>MARGARITA CHAVEZ BECERRA</t>
  </si>
  <si>
    <t>MARIA ELENA GUERRERO PLATA</t>
  </si>
  <si>
    <t>MARIA ELVIRA MARQUEZ CARDENAS</t>
  </si>
  <si>
    <t>MARIA GUADALUPE BUSTAMANTE GOMEZ</t>
  </si>
  <si>
    <t>MARIBEL HERNANDEZ CORONA</t>
  </si>
  <si>
    <t>MIGUEL ANGEL ALCANTARA PEREZ</t>
  </si>
  <si>
    <t>MIGUEL ARMANDO FLORES ALARCON</t>
  </si>
  <si>
    <t>MIRIAM PADILLA CASTRO</t>
  </si>
  <si>
    <t>NORA ESQUIVEL HUERTA</t>
  </si>
  <si>
    <t>ORLANDO RAMIREZ NOLASCO</t>
  </si>
  <si>
    <t>OSCAR ARELLANO BOUCHAN</t>
  </si>
  <si>
    <t>OSCAR EDUARDO AVILA DOMINGUEZ</t>
  </si>
  <si>
    <t>PATRICIA MUÑOZ PITA</t>
  </si>
  <si>
    <t>RAFAEL RODRIGUEZ ROJAS</t>
  </si>
  <si>
    <t>RENATO FRANCISCO CHENA GUIRANT</t>
  </si>
  <si>
    <t>SALOMON CASTILLO TELLEZ</t>
  </si>
  <si>
    <t>SALVADOR GARCIA PINEDA</t>
  </si>
  <si>
    <t>SANDRA LUZ DELGADO BUSTAMANTE</t>
  </si>
  <si>
    <t>SAUL DELGADO MORANTE</t>
  </si>
  <si>
    <t>SERGIO MIRANDA SANCHEZ</t>
  </si>
  <si>
    <t>SERGIO FERNANDEZ VERA</t>
  </si>
  <si>
    <t>SILVIA BAHENA GUTIERREZ</t>
  </si>
  <si>
    <t>XOCHITL JULIAN ALTAMIRANO</t>
  </si>
  <si>
    <t>YOLANDA HUICOCHEA CASTORENA</t>
  </si>
  <si>
    <t>ADDYE MARINA MORALES OLMEDO</t>
  </si>
  <si>
    <t>ANGEL OCHOA PAEZ</t>
  </si>
  <si>
    <t>SOPA610703HTLLRL12</t>
  </si>
  <si>
    <t>DIHA880501MHGZRL02</t>
  </si>
  <si>
    <t>MAVA600309MCHRZL05</t>
  </si>
  <si>
    <t>VEJA670726MDFRMN02</t>
  </si>
  <si>
    <t>AEAA470802HDFVLN09</t>
  </si>
  <si>
    <t>AUBA840824MGRGHN06</t>
  </si>
  <si>
    <t>RORA720604MMSLYN09</t>
  </si>
  <si>
    <t>AAMA690917MMSPNR05</t>
  </si>
  <si>
    <t>TOFA850308MMSRLR01</t>
  </si>
  <si>
    <t>AACI530502HMSYSG11</t>
  </si>
  <si>
    <t>FOCB530311MDFLRL00</t>
  </si>
  <si>
    <t>DECC821104HMSLNR04</t>
  </si>
  <si>
    <t>NASC600408HOCRLR01</t>
  </si>
  <si>
    <t>PEPC530731MDFRRL01</t>
  </si>
  <si>
    <t>DOSE740403HMCMND03</t>
  </si>
  <si>
    <t>VIPE801005MMSLNL09</t>
  </si>
  <si>
    <t>AEOE810612MMSRRN08</t>
  </si>
  <si>
    <t>MARF530526HMSRBL02</t>
  </si>
  <si>
    <t>FAAF710701HMSRCD07</t>
  </si>
  <si>
    <t>DIGF820410MMSZML02</t>
  </si>
  <si>
    <t>RASG740126HDFMLB03</t>
  </si>
  <si>
    <t>TAVG790227MMSPGB07</t>
  </si>
  <si>
    <t>SAGG700411MMSVLB09</t>
  </si>
  <si>
    <t>FOMG811114MDFLXL08</t>
  </si>
  <si>
    <t>HECG751223HMSRRL01</t>
  </si>
  <si>
    <t>RASG840619MPLMNR01</t>
  </si>
  <si>
    <t>REVH710226HGRYLR05</t>
  </si>
  <si>
    <t>FOMI740318MJCLXS09</t>
  </si>
  <si>
    <t>BETJ780125HMSLRV04</t>
  </si>
  <si>
    <t>MANJ460802HDFLVR07</t>
  </si>
  <si>
    <t>COMA740119HMSRDL06</t>
  </si>
  <si>
    <t>NAPR820406HDFJRY05</t>
  </si>
  <si>
    <t>DUMJ710111HMSRLN04</t>
  </si>
  <si>
    <t>TASJ811220HMSPNL03</t>
  </si>
  <si>
    <t>AAVJ820203HMSDZV07</t>
  </si>
  <si>
    <t>FOAL750703HDFLLN09</t>
  </si>
  <si>
    <t>DIHL841007MMNZRL01</t>
  </si>
  <si>
    <t>CADL670213MCSSMR06</t>
  </si>
  <si>
    <t>FUJA610909MMSNRN02</t>
  </si>
  <si>
    <t>MILM640116MMSLPR04</t>
  </si>
  <si>
    <t>CABM660610MMNHCR05</t>
  </si>
  <si>
    <t>GUPE630322MGRRLL02</t>
  </si>
  <si>
    <t>MACE521027MDFRRL09</t>
  </si>
  <si>
    <t>BUGG630412MMSSMD08</t>
  </si>
  <si>
    <t>HECM720201MMSRRR09</t>
  </si>
  <si>
    <t>AAPM780912HMCLRG08</t>
  </si>
  <si>
    <t>FOAM800827HMSLLG01</t>
  </si>
  <si>
    <t>PACM780619MMSDSR02</t>
  </si>
  <si>
    <t>EUHN691013MGRSRR07</t>
  </si>
  <si>
    <t>RANO831206HVZMLR00</t>
  </si>
  <si>
    <t>AIDO840422HMSVMS06</t>
  </si>
  <si>
    <t>MUPP670413MMSXTT01</t>
  </si>
  <si>
    <t>RORR850318HMSDJF01</t>
  </si>
  <si>
    <t>CEGR750913HMSHRN01</t>
  </si>
  <si>
    <t>CATS740427HGRSLL04</t>
  </si>
  <si>
    <t>GAPS740908HGRRNL09</t>
  </si>
  <si>
    <t>DEBS760805MGRLSN02</t>
  </si>
  <si>
    <t>BEMS780401HMSLRL02</t>
  </si>
  <si>
    <t>MISS490907HMCRNR01</t>
  </si>
  <si>
    <t>FEVS740614HDFRRR00</t>
  </si>
  <si>
    <t>BAGS700319MMSHTL07</t>
  </si>
  <si>
    <t>JUAX791207MMSLLC00</t>
  </si>
  <si>
    <t>HUCY560615MMSCSL08</t>
  </si>
  <si>
    <t>MOOA700608MDFRLD03</t>
  </si>
  <si>
    <t>OOPA510606HMSCZN09</t>
  </si>
  <si>
    <t>SOPA610703GS2</t>
  </si>
  <si>
    <t>DIHA880501</t>
  </si>
  <si>
    <t>MAVA600309UR7</t>
  </si>
  <si>
    <t>VEJM6707265U6</t>
  </si>
  <si>
    <t>AEAA4708023C4</t>
  </si>
  <si>
    <t>AUBA840824UL9</t>
  </si>
  <si>
    <t>RORA7206046L2</t>
  </si>
  <si>
    <t>AAMA6909171R0</t>
  </si>
  <si>
    <t>TOFA850308293</t>
  </si>
  <si>
    <t>AACI530502GE3</t>
  </si>
  <si>
    <t>FOCB5303115MA</t>
  </si>
  <si>
    <t>DECC821104TJ2</t>
  </si>
  <si>
    <t>NASC600408EHI</t>
  </si>
  <si>
    <t>PEPC530731UGA</t>
  </si>
  <si>
    <t>DOSE7404037TA</t>
  </si>
  <si>
    <t>VIPE801005H29</t>
  </si>
  <si>
    <t>AEOE810612R33</t>
  </si>
  <si>
    <t>MARF530526PN3</t>
  </si>
  <si>
    <t>FAAF710701CF1</t>
  </si>
  <si>
    <t>DIGF8204102A4</t>
  </si>
  <si>
    <t>RASG7401264Y8</t>
  </si>
  <si>
    <t>TAVG790227ED1</t>
  </si>
  <si>
    <t>SAGG700411BK4</t>
  </si>
  <si>
    <t>FOMG811114TZ4</t>
  </si>
  <si>
    <t>HECG751223C59</t>
  </si>
  <si>
    <t>RASG840619DI2</t>
  </si>
  <si>
    <t>REVH710226L41</t>
  </si>
  <si>
    <t>FOMI740318AC5</t>
  </si>
  <si>
    <t>BETJ7801252Q2</t>
  </si>
  <si>
    <t>MANJ460802A8A</t>
  </si>
  <si>
    <t>COMA7401196H9</t>
  </si>
  <si>
    <t>NAPR820406G59</t>
  </si>
  <si>
    <t>DUMJ710111GH3</t>
  </si>
  <si>
    <t>TASJ811220EX5</t>
  </si>
  <si>
    <t>AAVJ8202037K3</t>
  </si>
  <si>
    <t>FOAL7507034W6</t>
  </si>
  <si>
    <t>DIHL8410073V7</t>
  </si>
  <si>
    <t>CADL6702138Y7</t>
  </si>
  <si>
    <t>FUJA6109092Y7</t>
  </si>
  <si>
    <t>MILM640116268</t>
  </si>
  <si>
    <t>CABM6606103F4</t>
  </si>
  <si>
    <t>GUPE630322B88</t>
  </si>
  <si>
    <t>MACE531027UM6</t>
  </si>
  <si>
    <t>BUGG630412NWA</t>
  </si>
  <si>
    <t>HECM7202019S3</t>
  </si>
  <si>
    <t>AAPM7809128C3</t>
  </si>
  <si>
    <t>FOAM800827IU1</t>
  </si>
  <si>
    <t>PACM78061984A</t>
  </si>
  <si>
    <t>EUHN6910137L4</t>
  </si>
  <si>
    <t>RANO8312065T9</t>
  </si>
  <si>
    <t>AIDO840422SL9</t>
  </si>
  <si>
    <t>MUPP670413KL1</t>
  </si>
  <si>
    <t>RORR8503186W4</t>
  </si>
  <si>
    <t>CEGR7509131X9</t>
  </si>
  <si>
    <t>CATS740427DH7</t>
  </si>
  <si>
    <t>GAPS740908675</t>
  </si>
  <si>
    <t>DEBS760805P14</t>
  </si>
  <si>
    <t>BEMS780401KD1</t>
  </si>
  <si>
    <t>MISS490907KY6</t>
  </si>
  <si>
    <t>FEVS740614U39</t>
  </si>
  <si>
    <t>BAGS700319AS7</t>
  </si>
  <si>
    <t>JUAX7912072C6</t>
  </si>
  <si>
    <t>HUCY560615674</t>
  </si>
  <si>
    <t>MOOA70060825A</t>
  </si>
  <si>
    <t>00PA510606B92</t>
  </si>
  <si>
    <t>ADRIANA JAZMIN CACHO BAHENA</t>
  </si>
  <si>
    <t>ADRIANA SANDOVAL ZUÑIGA</t>
  </si>
  <si>
    <t>AGUSTIN CARRILLO MARTINEZ</t>
  </si>
  <si>
    <t>ALBERTO GARCIA MARTINEZ</t>
  </si>
  <si>
    <t>ALBERTO SALAZAR MORALES</t>
  </si>
  <si>
    <t>ALEJANDRO VICENTE TATACOYA HERNANDEZ</t>
  </si>
  <si>
    <t>ALVARO SEDANO VAZQUEZ</t>
  </si>
  <si>
    <t>ANGELINA ORTEGA CASTRO</t>
  </si>
  <si>
    <t>ARACELI DELGAD CHAMORROO</t>
  </si>
  <si>
    <t>ARMANDO RODRIGUEZ JIMENEZ</t>
  </si>
  <si>
    <t>BETZAIDA GETZABET OCAMPO BUSTOS</t>
  </si>
  <si>
    <t>CARLOS ESCALONA AMIGON</t>
  </si>
  <si>
    <t>CESAR NERI BURGOS</t>
  </si>
  <si>
    <t>CHRISTIAN JOSUE QUIROZ DOMINGUEZ</t>
  </si>
  <si>
    <t>DEYANIRA GUADALUPE VARELA CRUZ</t>
  </si>
  <si>
    <t>EDUARDO ANTONIO CEDANO HERNANDEZ</t>
  </si>
  <si>
    <t>EDUARDO PONCIANO OCAMPO FRANCO</t>
  </si>
  <si>
    <t>EMANUEL FERNANDO SANCHEZ QUEVEDO</t>
  </si>
  <si>
    <t>ESPERANZA SEDEÑO PEREZ</t>
  </si>
  <si>
    <t>FERNANDO RODRIGUEZ JIMENEZ</t>
  </si>
  <si>
    <t>FLORENCIA GUTIERREZ CAZALEZ</t>
  </si>
  <si>
    <t xml:space="preserve">GENARO ABISAI BECERRA PEDRAZA
</t>
  </si>
  <si>
    <t>HILDA CABRERA PELAEZ</t>
  </si>
  <si>
    <t xml:space="preserve">JAVIER COVARRUBIAS OLMEDO
</t>
  </si>
  <si>
    <t>JESUS BAUTISTA ABARCA</t>
  </si>
  <si>
    <t>JOEL AVILA PLATA</t>
  </si>
  <si>
    <t>JORGE BARRERA TECOLOTE</t>
  </si>
  <si>
    <t>JOSE AUGUSTO FRUCTUOSOS BAHENA</t>
  </si>
  <si>
    <t>JOSE ESTEBAN ABAD OLIVAR</t>
  </si>
  <si>
    <t>JOSE GUADALUPE AGUIRRE VILLANUEVA</t>
  </si>
  <si>
    <t>JOSE LUIS LARA FUENTES</t>
  </si>
  <si>
    <t xml:space="preserve">JOSE LUIS MOLINA MARTINEZ
</t>
  </si>
  <si>
    <t>JOSE PATRICIO GONZALEZ HERNANDEZ</t>
  </si>
  <si>
    <t>JUAN MIGUEL HERNANDEZ CHAVEZ</t>
  </si>
  <si>
    <t>LEONOR LILIA NAJERA HERNANDEZ</t>
  </si>
  <si>
    <t>LUCY ANGELICA QUINTERO ORTIZ</t>
  </si>
  <si>
    <t>LUIS ALEX BARRANCO ARCOS</t>
  </si>
  <si>
    <t>LUIS MARIANO RIVA PALACIOS REYES</t>
  </si>
  <si>
    <t>MA. DEL CARMEN BAZALDUA CASALES</t>
  </si>
  <si>
    <t>MA. GUADALUPE CORTEZ PEREZ</t>
  </si>
  <si>
    <t>MANUEL SANTOS BASABE</t>
  </si>
  <si>
    <t>MARIA EUGENIA CABELLO LOPEZ</t>
  </si>
  <si>
    <t>MARIA EUGENIA CLAUDIA CHIÑAS MORENO</t>
  </si>
  <si>
    <t>MARIA FERNANDA GARCIA ALFARO</t>
  </si>
  <si>
    <t>MARIA TERESA AMARO ROCHA</t>
  </si>
  <si>
    <t>MARISOL AMPARO GUITERREZ JIMENEZ</t>
  </si>
  <si>
    <t>MIGUEL ANGEL JAIMES ARIZA</t>
  </si>
  <si>
    <t>MIGUEL ANGEL ROJAS TAPIA</t>
  </si>
  <si>
    <t>MIRNA CABELLO LOPEZ</t>
  </si>
  <si>
    <t>MYRIAM FLORES JIMENEZ</t>
  </si>
  <si>
    <t>NANCY YADIRA MEZA BUENO</t>
  </si>
  <si>
    <t>NIEVES EMIGDIA ESCALONA AMIGON</t>
  </si>
  <si>
    <t>OSCAR MEJIA GARCIA</t>
  </si>
  <si>
    <t xml:space="preserve">RAFAEL CAZALEZ FUENTES
</t>
  </si>
  <si>
    <t>RICARDO SILVA LUCERO</t>
  </si>
  <si>
    <t>RIGOVERTO PINEDA SANCHEZ</t>
  </si>
  <si>
    <t>ROBERTO PANTALEON SUAREZ</t>
  </si>
  <si>
    <t>ROSA INES BUENO MORALES</t>
  </si>
  <si>
    <t>SAMUEL LANGUREN RODRIGUEZ</t>
  </si>
  <si>
    <t>YADIRA CARIÑO BALBUENA</t>
  </si>
  <si>
    <t>YESENIA GUERRERO TORRES</t>
  </si>
  <si>
    <t>CABA890303MMSCHD08</t>
  </si>
  <si>
    <t>SAZA851226MMCNXD05</t>
  </si>
  <si>
    <t>CAMA610828HMSRRG01</t>
  </si>
  <si>
    <t>GAMA660511HMSRRL05</t>
  </si>
  <si>
    <t>SANA590408HMSLRL09</t>
  </si>
  <si>
    <t>TAHA830111HMSTRL08</t>
  </si>
  <si>
    <t>SEVA650219HMSDZL00</t>
  </si>
  <si>
    <t>OECA670330MMSRSN03</t>
  </si>
  <si>
    <t>DECA781230MDFLHR06</t>
  </si>
  <si>
    <t>ROJA791202HMSDMR09</t>
  </si>
  <si>
    <t>OABB871109MMSCST02</t>
  </si>
  <si>
    <t>EAAC741104HMSSMR08</t>
  </si>
  <si>
    <t>NEBC810908HMSRRS03</t>
  </si>
  <si>
    <t>QUDC790616HMSRMH01</t>
  </si>
  <si>
    <t>VACD691212MDFRRY00</t>
  </si>
  <si>
    <t>CEHE720629HMSDRD03</t>
  </si>
  <si>
    <t>OAFE581119HMSCRD07</t>
  </si>
  <si>
    <t>SAQE881106HMSNVM00</t>
  </si>
  <si>
    <t>SEPE561119MMSDRS04</t>
  </si>
  <si>
    <t>ROJF741001HMSDMR00</t>
  </si>
  <si>
    <t>GUCF801010MPLTZL03</t>
  </si>
  <si>
    <t>BEPG770904HDFCDN06</t>
  </si>
  <si>
    <t>CAPH700916MMSBLL06</t>
  </si>
  <si>
    <t>COOJ720315HMSVLV08</t>
  </si>
  <si>
    <t>BAAJ670101HMSTBS07</t>
  </si>
  <si>
    <t>AIPJ720713HMSVLL04</t>
  </si>
  <si>
    <t>BATJ750423HMSRCR07</t>
  </si>
  <si>
    <t>FUBA830504HMSRHG05</t>
  </si>
  <si>
    <t>AAOE800602HMSBLS12</t>
  </si>
  <si>
    <t>AGVG840112HMSGLD06</t>
  </si>
  <si>
    <t>LAFL820626HMSRNS06</t>
  </si>
  <si>
    <t>MOML861030HMSLRS02</t>
  </si>
  <si>
    <t>GOHP650317HMSNRT09</t>
  </si>
  <si>
    <t>NAHL730906MMSJRN09</t>
  </si>
  <si>
    <t>QUOL661007MDFNRC05</t>
  </si>
  <si>
    <t>BAAL440109HMSRRS04</t>
  </si>
  <si>
    <t>RIRL581221HVZVYS07</t>
  </si>
  <si>
    <t>BACC740610MDFZSR07</t>
  </si>
  <si>
    <t>COPG691019MMSRRD04</t>
  </si>
  <si>
    <t>SABM691218HMSNSN01</t>
  </si>
  <si>
    <t>CALE590412MMSBPG08</t>
  </si>
  <si>
    <t>CIME670320MDFHRG06</t>
  </si>
  <si>
    <t>GAAF791229MPLRLR05</t>
  </si>
  <si>
    <t>AART610501MMSMCR05</t>
  </si>
  <si>
    <t>GUJM791007MMSTMR05</t>
  </si>
  <si>
    <t>JAAM711119HMSMRG09</t>
  </si>
  <si>
    <t>ROTM771114HDFJPG17</t>
  </si>
  <si>
    <t>CALM700915MMSBPR09</t>
  </si>
  <si>
    <t>FOJM721213MMSLMY04</t>
  </si>
  <si>
    <t>MEBN790520MMSZNN00</t>
  </si>
  <si>
    <t>EAAN680805MMSSMV17</t>
  </si>
  <si>
    <t>MEGO670224HMSJRS04</t>
  </si>
  <si>
    <t>CAFR810621HMSZNF03</t>
  </si>
  <si>
    <t>SILR761121HMSLCC05</t>
  </si>
  <si>
    <t>PISR800819HGRNNG26</t>
  </si>
  <si>
    <t>PASR780711HMSNRB06</t>
  </si>
  <si>
    <t>BUMR700121MMSNRS15</t>
  </si>
  <si>
    <t>LARS661206HDFNDM09</t>
  </si>
  <si>
    <t>CABY790408MPLRLD05</t>
  </si>
  <si>
    <t>GUTY840909MDFRRS00</t>
  </si>
  <si>
    <t>CABA8903039E0</t>
  </si>
  <si>
    <t>SAZA851226GQ5</t>
  </si>
  <si>
    <t>CAMA6108281C6</t>
  </si>
  <si>
    <t>GAMA660511410</t>
  </si>
  <si>
    <t>SANA590408FAI</t>
  </si>
  <si>
    <t>TAHA830111JS0</t>
  </si>
  <si>
    <t>SEVA650219R98</t>
  </si>
  <si>
    <t>OECA670330GD4</t>
  </si>
  <si>
    <t>DECA781230K7A</t>
  </si>
  <si>
    <t>ROJA7912024C6</t>
  </si>
  <si>
    <t>OABB871109QL3</t>
  </si>
  <si>
    <t>EAAC7411047I2</t>
  </si>
  <si>
    <t>NEBC810908SN5</t>
  </si>
  <si>
    <t>QUDC790902UY4</t>
  </si>
  <si>
    <t>VACD691212850</t>
  </si>
  <si>
    <t>CEHE7206298I8</t>
  </si>
  <si>
    <t>OAFE581119N83</t>
  </si>
  <si>
    <t>SAQE8811068A4</t>
  </si>
  <si>
    <t>SEPE561119S64</t>
  </si>
  <si>
    <t>ROJF741001EC4</t>
  </si>
  <si>
    <t>GUCF8010107Z6</t>
  </si>
  <si>
    <t>BEPG770904IF4</t>
  </si>
  <si>
    <t>CAPH700916V99</t>
  </si>
  <si>
    <t>COOJ7203159C6</t>
  </si>
  <si>
    <t>BAAJ670101F84</t>
  </si>
  <si>
    <t>AIPJ720713S25</t>
  </si>
  <si>
    <t>BATJ700423LI3</t>
  </si>
  <si>
    <t>FUBA830504IM6</t>
  </si>
  <si>
    <t>AAOE800602S28</t>
  </si>
  <si>
    <t>AGVG840112FS7</t>
  </si>
  <si>
    <t>LAFL820626920</t>
  </si>
  <si>
    <t>MOML861030</t>
  </si>
  <si>
    <t>GOHP6503174Z4</t>
  </si>
  <si>
    <t>NAHL730906RP5</t>
  </si>
  <si>
    <t>QUOL661007NR4</t>
  </si>
  <si>
    <t>BAAL440109MS8</t>
  </si>
  <si>
    <t>RIRL581221CI8</t>
  </si>
  <si>
    <t>BACC740610Q99</t>
  </si>
  <si>
    <t>COPG691019967</t>
  </si>
  <si>
    <t>SABM691218</t>
  </si>
  <si>
    <t>CALE5904121Y6</t>
  </si>
  <si>
    <t>CIME670320S27</t>
  </si>
  <si>
    <t>GAAF791229TB2</t>
  </si>
  <si>
    <t>AART610501I55</t>
  </si>
  <si>
    <t>GUJM791007HU6</t>
  </si>
  <si>
    <t>JAAM711119U41</t>
  </si>
  <si>
    <t>ROTM771114CQ6</t>
  </si>
  <si>
    <t>CALM7009154T5</t>
  </si>
  <si>
    <t>FOJM7212136Q0</t>
  </si>
  <si>
    <t>MEBN790520ME4</t>
  </si>
  <si>
    <t>EAAN680805ER9</t>
  </si>
  <si>
    <t>MEGO670224B73</t>
  </si>
  <si>
    <t>CAFR8106215K7</t>
  </si>
  <si>
    <t>SILR761121DH5</t>
  </si>
  <si>
    <t>PISR800819LQA</t>
  </si>
  <si>
    <t>PASR780711EWA</t>
  </si>
  <si>
    <t>BUMR700121PNA</t>
  </si>
  <si>
    <t>LARS661206Q00</t>
  </si>
  <si>
    <t>CABY7904087A0</t>
  </si>
  <si>
    <t>GUTY8409099M4</t>
  </si>
  <si>
    <t>VEBA491023K34</t>
  </si>
  <si>
    <t>VEBA491023HGRLSN02</t>
  </si>
  <si>
    <t>VELAZQUEZ BUSTAMANTE ANTONIO CERVANDO</t>
  </si>
  <si>
    <t>VICTORIA HERNANDEZ MARTINEZ</t>
  </si>
  <si>
    <t>ARTURO NUÑEZ .</t>
  </si>
  <si>
    <t>ELISEO GILES SANCHEZ</t>
  </si>
  <si>
    <t>MA. ELENA MONTECINOS PERDOMO</t>
  </si>
  <si>
    <t>MARIA INES CARRERA CASTILLO</t>
  </si>
  <si>
    <t>VERONICA MIER MERELO</t>
  </si>
  <si>
    <t>JOSE TRINIDAD PALACIOS FLORES</t>
  </si>
  <si>
    <t>GASPAR YAÑEZ SANTILLAN</t>
  </si>
  <si>
    <t>FIDENCIO ROSAS SERRANO</t>
  </si>
  <si>
    <t>MANUELA CAMPOS GONZALEZ</t>
  </si>
  <si>
    <t>JUAN GUTIERREZ MARTINEZ</t>
  </si>
  <si>
    <t>SALVADOR OROZCO GUZMAN</t>
  </si>
  <si>
    <t>JOSE LUIS BENITEZ ORTIZ</t>
  </si>
  <si>
    <t>MARIA DEL ROCIO OLVERA HERNANDEZ</t>
  </si>
  <si>
    <t>MARTIN MENDOZA GUADARRAMA</t>
  </si>
  <si>
    <t>IRMA GONZALEZ TELLO</t>
  </si>
  <si>
    <t>ANGELICA RIVAS NUALART</t>
  </si>
  <si>
    <t>LUCIA MOLINA GOMEZ</t>
  </si>
  <si>
    <t>NORMA TOLEDO MERIDA</t>
  </si>
  <si>
    <t>ANTONIO GUADALUPE LOPEZ LEON</t>
  </si>
  <si>
    <t>MATIAS TORRES RAMIREZ</t>
  </si>
  <si>
    <t>ENRIQUE ROMAN CRUZ</t>
  </si>
  <si>
    <t>MA.DEL CARMEN JACOBO REA</t>
  </si>
  <si>
    <t>BERNARDINO MARIACA AGUILAR</t>
  </si>
  <si>
    <t>HIPOLITA CARLOS DOMINGUEZ</t>
  </si>
  <si>
    <t>NELLI AVILA ROJAS</t>
  </si>
  <si>
    <t>MACRINA SANCHEZ SANCHEZ</t>
  </si>
  <si>
    <t>JOSE ANTONIO UGALDE FONSECA</t>
  </si>
  <si>
    <t>CLAUDIA ISABEL MIER GARCIA</t>
  </si>
  <si>
    <t>MARIA DEL CARMEN BENITEZ JAIMES</t>
  </si>
  <si>
    <t>SILVIA ZUÑIGA MENDOZA</t>
  </si>
  <si>
    <t>RAFAEL BLANCAS ARROYO</t>
  </si>
  <si>
    <t>PORFIRIA ORTIZ ALVAREZ</t>
  </si>
  <si>
    <t>FRANCISCO YAÑEZ GONZALEZ</t>
  </si>
  <si>
    <t>ARTURO SANCHEZ JAIMES</t>
  </si>
  <si>
    <t>ALFREDO YAÑEZ CABRERA</t>
  </si>
  <si>
    <t>EDMUNDO IVAN URBINA RODRIGUEZ</t>
  </si>
  <si>
    <t>FRANCISCO MACEDO ROSALES</t>
  </si>
  <si>
    <t>ROSARIO MUÑOZ VALLE</t>
  </si>
  <si>
    <t>JUANA SALGADO ROJAS</t>
  </si>
  <si>
    <t>MARIA ANTONIETA VAZQUEZ BASILIO</t>
  </si>
  <si>
    <t>AURORA CONTRERAS BELMONTES</t>
  </si>
  <si>
    <t>JOSE LOPEZ RAMIREZ</t>
  </si>
  <si>
    <t>CECILIA LUCAS FLORES</t>
  </si>
  <si>
    <t>ARMANDO MARTINEZ VIESCA</t>
  </si>
  <si>
    <t>DANIEL PARRAL ESPINOZA</t>
  </si>
  <si>
    <t>OLGA LIDIA ZAVALA RAMIREZ</t>
  </si>
  <si>
    <t>ELDA SANCHEZ AGUIRRE</t>
  </si>
  <si>
    <t>ALICIA GARCIA MAGANDA</t>
  </si>
  <si>
    <t>RUBEN VILLA CRUZ</t>
  </si>
  <si>
    <t>BERTHA GONZALEZ JUAREZ</t>
  </si>
  <si>
    <t>SILVIA TORRES MUÑOZ</t>
  </si>
  <si>
    <t>JOSE LUIS VAZQUEZ DIAZ</t>
  </si>
  <si>
    <t>ADELAIDA GRAJALES MARTINEZ</t>
  </si>
  <si>
    <t>KARINA VEGA HERNANDEZ</t>
  </si>
  <si>
    <t>ANGELICA MARIA VALDEMAR BARRIOS</t>
  </si>
  <si>
    <t>GUADALUPE GONZALEZ RODRIGUEZ</t>
  </si>
  <si>
    <t>BERTHA URIBE AVILA</t>
  </si>
  <si>
    <t>CLAUDIA VILLANUEVA ORTIZ</t>
  </si>
  <si>
    <t>ROBERTO GONZALEZ MARES</t>
  </si>
  <si>
    <t>ISABEL SALGADO JIMENEZ</t>
  </si>
  <si>
    <t>FRANCISCO PEREZ DE LA CRUZ</t>
  </si>
  <si>
    <t>SHEILA MEDINA PONCE</t>
  </si>
  <si>
    <t>MARISELA DIAZ ORTEGA</t>
  </si>
  <si>
    <t>ANA LUISA FLORES RAMOS</t>
  </si>
  <si>
    <t>LUCIA ESQUIVEL GLORIA</t>
  </si>
  <si>
    <t>ALVARO MARTINEZ MARTINEZ</t>
  </si>
  <si>
    <t>MAGALY DELGADO ALBARRAN</t>
  </si>
  <si>
    <t>SAYDA LILIAN RAMIREZ MIRANDA</t>
  </si>
  <si>
    <t>BENJAMIN PEÑA VELASCO</t>
  </si>
  <si>
    <t>CARMEN GARCIA JAIMES</t>
  </si>
  <si>
    <t>ROMEO VLADIMIR ZUÑIGA TOBON</t>
  </si>
  <si>
    <t>ANDRES ARAGON ZAVALETA</t>
  </si>
  <si>
    <t>GEORGINA CAMPOS CAMPOS</t>
  </si>
  <si>
    <t>ROSA MARIA TORRES AREVALO</t>
  </si>
  <si>
    <t>LETICIA CERVANTES DE LA LUZ</t>
  </si>
  <si>
    <t>MARTHA NORIEGA AGUIRRE</t>
  </si>
  <si>
    <t>CINTHYA VIRGINIA BAUTISTA MEDINA</t>
  </si>
  <si>
    <t>BENITO ROBERTO FLORES LARA</t>
  </si>
  <si>
    <t>LESLIE ESTELA TALAVERA BASAVE</t>
  </si>
  <si>
    <t>MARIA CATALINA MORALES BERNAL</t>
  </si>
  <si>
    <t>NANCY ALICIA TREJO LARA</t>
  </si>
  <si>
    <t>ARTURO CORONEL MACIEL</t>
  </si>
  <si>
    <t>MARIA DE LOS ANGELES ORTIZ ALVAREZ</t>
  </si>
  <si>
    <t>IMELDA LILIANA MOJICA ROMERO</t>
  </si>
  <si>
    <t>CARMEN STEVENEL RAMIREZ</t>
  </si>
  <si>
    <t>DANTE DANIEL SILVA DOMINGUEZ</t>
  </si>
  <si>
    <t>KENDY RAMOS PALMA</t>
  </si>
  <si>
    <t>MARCO ANTONIO PADILLA RODRIGUEZ</t>
  </si>
  <si>
    <t>MARIA DEL ROCIO AYALA ROMAN</t>
  </si>
  <si>
    <t>MARIA GUADALUPE VAZQUEZ DIAZ</t>
  </si>
  <si>
    <t>ANGEL HUGO AVILES RIOS</t>
  </si>
  <si>
    <t>DOLORES SOTELO DELGADO</t>
  </si>
  <si>
    <t>MARTIN DANIEL RODRIGUEZ RIOS</t>
  </si>
  <si>
    <t>ROSA ELIZABETH HERNANDEZ CASTILLO</t>
  </si>
  <si>
    <t>MAURICIO FIGUEROA MARTINEZ</t>
  </si>
  <si>
    <t>LEONOR RAQUEL SALGADO PICHARDO</t>
  </si>
  <si>
    <t>CLAUDIA MORENO CANO</t>
  </si>
  <si>
    <t>CESAR GUADALUPE CASAS RAMIREZ</t>
  </si>
  <si>
    <t>MA. EUGENIA NAVARRO MACIAS</t>
  </si>
  <si>
    <t>FELIX FARFAN MONTESINOS</t>
  </si>
  <si>
    <t>ANTONIO LARIOS RIVERA</t>
  </si>
  <si>
    <t>JOSE NOE RABADAN BENITEZ</t>
  </si>
  <si>
    <t>HUMBERTO BLAS BLAS</t>
  </si>
  <si>
    <t>ANDRES RAMIREZ NAVA</t>
  </si>
  <si>
    <t>GREGORIO BAUTISTA VALENTIN</t>
  </si>
  <si>
    <t>JIMENA JIMENEZ RODRIGUEZ</t>
  </si>
  <si>
    <t>MARIA DEL PILAR SALGADO ROJAS</t>
  </si>
  <si>
    <t>ALEJANDRO RAMIREZ NAVA</t>
  </si>
  <si>
    <t>JUAN IGNACIO VAZQUEZ MARTINEZ</t>
  </si>
  <si>
    <t>CESAR DORANTES GOMEZ</t>
  </si>
  <si>
    <t>KARINA MALDONADO MORENO</t>
  </si>
  <si>
    <t>MAURICIO RENE OCAMPO MORA</t>
  </si>
  <si>
    <t>OSCAR GALEANA ABARCA</t>
  </si>
  <si>
    <t>JOSE ANTONIO SUAZO FLORES</t>
  </si>
  <si>
    <t>LAURA CECILIA CRUZ RODRIGUEZ</t>
  </si>
  <si>
    <t>GUSTAVO GONZALEZ GUTIERREZ</t>
  </si>
  <si>
    <t>RODRIGO GARCIA DOMINGUEZ</t>
  </si>
  <si>
    <t>ERIKA GONZALEZ DIAZ</t>
  </si>
  <si>
    <t>LAURA VASQUEZ BACILIO</t>
  </si>
  <si>
    <t>GUADALUPE VELAZQUEZ ROMERO</t>
  </si>
  <si>
    <t>LUIS ALBERTO ALMAZAN SANCHEZ</t>
  </si>
  <si>
    <t>MARIA RUBI DE LA PAZ MIRANDA</t>
  </si>
  <si>
    <t>PAOLA OLIVIA SANDOVAL TORRES</t>
  </si>
  <si>
    <t>JUAN CARLOS MORENO CANO</t>
  </si>
  <si>
    <t>HEMV631223MMSRRC08</t>
  </si>
  <si>
    <t>NUXA510109HMSXXR06</t>
  </si>
  <si>
    <t>GISE591012HMSLNL01</t>
  </si>
  <si>
    <t>MOPE560818MMSNRL01</t>
  </si>
  <si>
    <t>CACI661006MMSRSN05</t>
  </si>
  <si>
    <t>MIMV611022MDFRRR06</t>
  </si>
  <si>
    <t>PAFT600612HMSLLR07</t>
  </si>
  <si>
    <t>YASG600106HMSXNS04</t>
  </si>
  <si>
    <t>ROSF521116HMSSRD09</t>
  </si>
  <si>
    <t>CAGM350610MZSMNN02</t>
  </si>
  <si>
    <t>GUMJ661109HMSTRN07</t>
  </si>
  <si>
    <t>OOGS450817HMNRZL07</t>
  </si>
  <si>
    <t>BEOL680407HMSNRS06</t>
  </si>
  <si>
    <t>OEHR640207MMSLRC02</t>
  </si>
  <si>
    <t>MEGM511111HMSNDR00</t>
  </si>
  <si>
    <t>GOTI680607MMSNLR03</t>
  </si>
  <si>
    <t>RINA641104MDFVLN07</t>
  </si>
  <si>
    <t>MOGL661203MMSLMC02</t>
  </si>
  <si>
    <t>TOMN680909MDFLRR02</t>
  </si>
  <si>
    <t>LOLA411119HOCPNN04</t>
  </si>
  <si>
    <t>TORM440224HGRRMT07</t>
  </si>
  <si>
    <t>ROCE651105HMSMRN07</t>
  </si>
  <si>
    <t>JARC710922MMSCXR08</t>
  </si>
  <si>
    <t>MAAB570520HMSRGR01</t>
  </si>
  <si>
    <t>CADH700813MMSRMP08</t>
  </si>
  <si>
    <t>AIRN710123MMSVJL09</t>
  </si>
  <si>
    <t>SASM680114MMSNNC02</t>
  </si>
  <si>
    <t>UAFA630910HMSGNN05</t>
  </si>
  <si>
    <t>MIGC691030MDFRRL07</t>
  </si>
  <si>
    <t>BEJC680407MDFNMR01</t>
  </si>
  <si>
    <t>ZUMS690422MMSXNL06</t>
  </si>
  <si>
    <t>BAAR600602HDFLRF05</t>
  </si>
  <si>
    <t>OIAP620915MMSRLR08</t>
  </si>
  <si>
    <t>YAGF620917HMSXNR07</t>
  </si>
  <si>
    <t>SAJA640820HMSNMR09</t>
  </si>
  <si>
    <t>YACA680903HMSXBL03</t>
  </si>
  <si>
    <t>UIRE721116HVZRDD18</t>
  </si>
  <si>
    <t>MARF510401HMSCSR01</t>
  </si>
  <si>
    <t>MUVR510420MDFXLS00</t>
  </si>
  <si>
    <t>SARJ730512MMSLJN19</t>
  </si>
  <si>
    <t>VABA750613MMSZSN03</t>
  </si>
  <si>
    <t>COBA700806MMSNLR06</t>
  </si>
  <si>
    <t>LORJ731012HMSPMS08</t>
  </si>
  <si>
    <t>LUFC590414MGRCLC02</t>
  </si>
  <si>
    <t>MAVA501125HCLRSR08</t>
  </si>
  <si>
    <t>PAED651030HMSRSN03</t>
  </si>
  <si>
    <t>ZARO670917MMSVML07</t>
  </si>
  <si>
    <t>SAAE710128MMSNGL08</t>
  </si>
  <si>
    <t>GAMA711102MMSRGL07</t>
  </si>
  <si>
    <t>VICR710518HMSLRB04</t>
  </si>
  <si>
    <t>GOJB700525MMSNRR05</t>
  </si>
  <si>
    <t>TOMS600927MPLRXL09</t>
  </si>
  <si>
    <t>VADL660519HMSZZS08</t>
  </si>
  <si>
    <t>GAMA721216MVZRRD01</t>
  </si>
  <si>
    <t>VEHK820626MMSGRR06</t>
  </si>
  <si>
    <t>VABA640102MDFLRN00</t>
  </si>
  <si>
    <t>GORG771212MMSNDD08</t>
  </si>
  <si>
    <t>UIAB710521MMSRVR00</t>
  </si>
  <si>
    <t>VIOC730130MMSLRL06</t>
  </si>
  <si>
    <t>GOMR720102HMSNRB08</t>
  </si>
  <si>
    <t>SAJI620101MMSLMS00</t>
  </si>
  <si>
    <t>PECF640917HOCRRR00</t>
  </si>
  <si>
    <t>MEPS731008MMSDNH02</t>
  </si>
  <si>
    <t>DIOM680327MGRZRR04</t>
  </si>
  <si>
    <t>FORA610610MMSLMN08</t>
  </si>
  <si>
    <t>EUGL700106MDFSLC05</t>
  </si>
  <si>
    <t>MAMA651218HOCRRL09</t>
  </si>
  <si>
    <t>DEAM740614MMSLLG05</t>
  </si>
  <si>
    <t>RAMS780423MMSMRY05</t>
  </si>
  <si>
    <t>PEVB730224HMSXLN05</t>
  </si>
  <si>
    <t>GAJC630717MZSRMR01</t>
  </si>
  <si>
    <t>ZUTR810906HMSXBM03</t>
  </si>
  <si>
    <t>AAZA600521HGRRVN03</t>
  </si>
  <si>
    <t>CACG660907MMSMMR02</t>
  </si>
  <si>
    <t>TOAR731103MMSRRS05</t>
  </si>
  <si>
    <t>CELL640827MMSRZT00</t>
  </si>
  <si>
    <t>NOAM760810MMSRGR05</t>
  </si>
  <si>
    <t>BAMC761001MOCTDN09</t>
  </si>
  <si>
    <t>FOLB650321HMSLRN03</t>
  </si>
  <si>
    <t>TABL690620MGRLSS08</t>
  </si>
  <si>
    <t>MOBC681231MMSRRT06</t>
  </si>
  <si>
    <t>TELN740529MMSRRN00</t>
  </si>
  <si>
    <t>COMA611205HMNRCR01</t>
  </si>
  <si>
    <t>OIAA730802MMSRLN04</t>
  </si>
  <si>
    <t>MORI831221MMSJMM04</t>
  </si>
  <si>
    <t>SERC570621MDFTMR07</t>
  </si>
  <si>
    <t>SIDD850125HMNLMN06</t>
  </si>
  <si>
    <t>RAPK790510MMSMLN03</t>
  </si>
  <si>
    <t>PARM790628HMSDDR06</t>
  </si>
  <si>
    <t>AARR750313MMSYMC06</t>
  </si>
  <si>
    <t>VADG700825MMSZZD16</t>
  </si>
  <si>
    <t>AIRA860405HMSVSN08</t>
  </si>
  <si>
    <t>SODD620626MMSTLL09</t>
  </si>
  <si>
    <t>RORM830926HMSDSR00</t>
  </si>
  <si>
    <t>HECR851216MMSRSS10</t>
  </si>
  <si>
    <t>FIMM761209HPLGRR01</t>
  </si>
  <si>
    <t>SAPL850623MMSLCN01</t>
  </si>
  <si>
    <t>MOCC760228MMSRNL08</t>
  </si>
  <si>
    <t>CARC860903HMSSMS06</t>
  </si>
  <si>
    <t>NAME730101MMSVCG07</t>
  </si>
  <si>
    <t>FAMF551201HMSRNL06</t>
  </si>
  <si>
    <t>LARA691127HMSRVN06</t>
  </si>
  <si>
    <t>RABN790110HMSBNX06</t>
  </si>
  <si>
    <t>BABH570325HCSLLM03</t>
  </si>
  <si>
    <t>RANA900830HMSMVN03</t>
  </si>
  <si>
    <t>BAVG570525HGRTLR05</t>
  </si>
  <si>
    <t>JIRJ770828MMSMDM08</t>
  </si>
  <si>
    <t>SARP771013MMSLJL04</t>
  </si>
  <si>
    <t>RANA830310HMSMVL09</t>
  </si>
  <si>
    <t>VAMJ750110HCCZRN00</t>
  </si>
  <si>
    <t>DOGC740807HMSRMS05</t>
  </si>
  <si>
    <t>MAMK820719MDFLRR08</t>
  </si>
  <si>
    <t>OAMM740531HVZCRR02</t>
  </si>
  <si>
    <t>GAAO721222HGRLBS09</t>
  </si>
  <si>
    <t>SUFA840201HMSZLN09</t>
  </si>
  <si>
    <t>CURL831129MMSRDR09</t>
  </si>
  <si>
    <t>GOGG800520HDFNTS05</t>
  </si>
  <si>
    <t>GADR781231HMSRMD08</t>
  </si>
  <si>
    <t>GODE920916MMSNZR07</t>
  </si>
  <si>
    <t>VABL840819MMSSCR09</t>
  </si>
  <si>
    <t>VERG610420MDFLMD08</t>
  </si>
  <si>
    <t>AASL870824HDFLNS03</t>
  </si>
  <si>
    <t>PAMR850708MMCZRB07</t>
  </si>
  <si>
    <t>SATP780629MMSNRL05</t>
  </si>
  <si>
    <t>MOCJ690209HGRRNN01</t>
  </si>
  <si>
    <t>HEMV631223I76</t>
  </si>
  <si>
    <t>NUAR510109NZ1</t>
  </si>
  <si>
    <t>GISE591012984</t>
  </si>
  <si>
    <t>MOPE560818D97</t>
  </si>
  <si>
    <t>CACI6610067Z0</t>
  </si>
  <si>
    <t>MIMV611022JV4</t>
  </si>
  <si>
    <t>PAFT600612I84</t>
  </si>
  <si>
    <t>YASG600106863</t>
  </si>
  <si>
    <t>ROSF521116TJ0</t>
  </si>
  <si>
    <t>CAGM350610TT5</t>
  </si>
  <si>
    <t>GUMJ661109T36</t>
  </si>
  <si>
    <t>OOGS450817DV2</t>
  </si>
  <si>
    <t>BEOL680407MQ3</t>
  </si>
  <si>
    <t>OEHR640207GP2</t>
  </si>
  <si>
    <t>MEGM511111D39</t>
  </si>
  <si>
    <t>GOTI680607KZA</t>
  </si>
  <si>
    <t>RINA641104E34</t>
  </si>
  <si>
    <t>MOGL6612032W0</t>
  </si>
  <si>
    <t>TOMN6809094L6</t>
  </si>
  <si>
    <t>LOLA411119PC7</t>
  </si>
  <si>
    <t>TORM4402242W1</t>
  </si>
  <si>
    <t>ROCE6511054R2</t>
  </si>
  <si>
    <t>JARC710922I84</t>
  </si>
  <si>
    <t>MAAB5705208F4</t>
  </si>
  <si>
    <t>CADH7008135X3</t>
  </si>
  <si>
    <t>AIRN710123C8A</t>
  </si>
  <si>
    <t>SASM680114GL5</t>
  </si>
  <si>
    <t>UAFA630910NH6</t>
  </si>
  <si>
    <t>MIGC691030D99</t>
  </si>
  <si>
    <t>BEJC680407HAA</t>
  </si>
  <si>
    <t>ZUMS690422QFA</t>
  </si>
  <si>
    <t>BAAR6006028S3</t>
  </si>
  <si>
    <t>OIAP6209158R4</t>
  </si>
  <si>
    <t>YAGF620917JU0</t>
  </si>
  <si>
    <t>SAJA640820JH4</t>
  </si>
  <si>
    <t>YACA6809036I0</t>
  </si>
  <si>
    <t>UIRE721116LV5</t>
  </si>
  <si>
    <t>MARF510401J42</t>
  </si>
  <si>
    <t>MUVR510420EK4</t>
  </si>
  <si>
    <t>SARJ730512385</t>
  </si>
  <si>
    <t>VABA750613I28</t>
  </si>
  <si>
    <t>COBA700806M45</t>
  </si>
  <si>
    <t>LORJ731012JQ9</t>
  </si>
  <si>
    <t>LUFC590414PW7</t>
  </si>
  <si>
    <t>MAVA501125UY2</t>
  </si>
  <si>
    <t>PAED651030159</t>
  </si>
  <si>
    <t>ZARO670917KC3</t>
  </si>
  <si>
    <t>SAAE710128AY2</t>
  </si>
  <si>
    <t>GAMA711102AU1</t>
  </si>
  <si>
    <t>VICR7105185U6</t>
  </si>
  <si>
    <t>GOJB700525AU3</t>
  </si>
  <si>
    <t>TOMS600927NM4</t>
  </si>
  <si>
    <t>VADL6605197V8</t>
  </si>
  <si>
    <t>GAMA721216RK3</t>
  </si>
  <si>
    <t>VEHK820626F46</t>
  </si>
  <si>
    <t>VABA640102H3A</t>
  </si>
  <si>
    <t>GORG771212SK0</t>
  </si>
  <si>
    <t>UIAB710521QMA</t>
  </si>
  <si>
    <t>VIOC730130B76</t>
  </si>
  <si>
    <t>GOMR720102HM3</t>
  </si>
  <si>
    <t>SAJI6201012N5</t>
  </si>
  <si>
    <t>PECF640917HY7</t>
  </si>
  <si>
    <t>MEPS731008N82</t>
  </si>
  <si>
    <t>DIOM680327CMA</t>
  </si>
  <si>
    <t>FORA610610C97</t>
  </si>
  <si>
    <t>EUGL700106ST8</t>
  </si>
  <si>
    <t>MAMX651218V5A</t>
  </si>
  <si>
    <t>DEAM740614T12</t>
  </si>
  <si>
    <t>RAMS780423IT6</t>
  </si>
  <si>
    <t>PEVB730224E76</t>
  </si>
  <si>
    <t>GAJC630717NE6</t>
  </si>
  <si>
    <t>ZUTR810906U71</t>
  </si>
  <si>
    <t>AAZA600521AC4</t>
  </si>
  <si>
    <t>CACG660907P9A</t>
  </si>
  <si>
    <t>TOAR731103D36</t>
  </si>
  <si>
    <t>CELL640827SU4</t>
  </si>
  <si>
    <t>NOAM7608109V4</t>
  </si>
  <si>
    <t>BAMC761001171</t>
  </si>
  <si>
    <t>FOLB650321LR8</t>
  </si>
  <si>
    <t>TABL6906209P8</t>
  </si>
  <si>
    <t>MOBC681231TB5</t>
  </si>
  <si>
    <t>TELN740529UU8</t>
  </si>
  <si>
    <t>COMA611205RM7</t>
  </si>
  <si>
    <t>OIAA730802KB3</t>
  </si>
  <si>
    <t>MORI831221D1A</t>
  </si>
  <si>
    <t>SERC5706215C3</t>
  </si>
  <si>
    <t>SIDD850125F91</t>
  </si>
  <si>
    <t>RAPK790510EX4</t>
  </si>
  <si>
    <t>PARM790628MRA</t>
  </si>
  <si>
    <t>AARR750313135</t>
  </si>
  <si>
    <t>VADG7008251B7</t>
  </si>
  <si>
    <t>AIRA860405P96</t>
  </si>
  <si>
    <t>SODD620626DM4</t>
  </si>
  <si>
    <t>RORM830926P41</t>
  </si>
  <si>
    <t>HECR851216M4A</t>
  </si>
  <si>
    <t>FIMM761209BG7</t>
  </si>
  <si>
    <t>SAPL850623</t>
  </si>
  <si>
    <t>MOCC760228KS1</t>
  </si>
  <si>
    <t>CARC8609037G3</t>
  </si>
  <si>
    <t>NAME730101GJ3</t>
  </si>
  <si>
    <t>FAMF5512016U7</t>
  </si>
  <si>
    <t>LARA691127982</t>
  </si>
  <si>
    <t>RABN790110B84</t>
  </si>
  <si>
    <t>BABH570325CS6</t>
  </si>
  <si>
    <t>RANA9008309I1</t>
  </si>
  <si>
    <t>BAVG570525PQA</t>
  </si>
  <si>
    <t>JIRJ770828RY7</t>
  </si>
  <si>
    <t>SARP771013NS7</t>
  </si>
  <si>
    <t>RANA830310I96</t>
  </si>
  <si>
    <t>VAMJ750110MA9</t>
  </si>
  <si>
    <t>DOGC740807EW1</t>
  </si>
  <si>
    <t>MAMK820719HQ9</t>
  </si>
  <si>
    <t>OAMM7405317B6</t>
  </si>
  <si>
    <t>GAAO7212221B7</t>
  </si>
  <si>
    <t>SUFA840201B93</t>
  </si>
  <si>
    <t>CURL831129G3A</t>
  </si>
  <si>
    <t>GOGG800520SG3</t>
  </si>
  <si>
    <t>GADR781231TX4</t>
  </si>
  <si>
    <t>GODE920916M16</t>
  </si>
  <si>
    <t>VABL840819</t>
  </si>
  <si>
    <t>VERG610420</t>
  </si>
  <si>
    <t>AASL870824</t>
  </si>
  <si>
    <t>PAMR850708R98</t>
  </si>
  <si>
    <t>SATP780629LB5</t>
  </si>
  <si>
    <t>MOCJ690209BR6</t>
  </si>
  <si>
    <t>SEGURO DE RETIRO</t>
  </si>
  <si>
    <t>SEGURO INDIVIDUAL</t>
  </si>
  <si>
    <t>SEGURO DE VIDA METLIFE</t>
  </si>
  <si>
    <t>CUOTA SINDICAL ADMTVO.</t>
  </si>
  <si>
    <t>SEGURO DE DAÑOS FOVISSSTE</t>
  </si>
  <si>
    <t>ANTICIPO DE SUELDO</t>
  </si>
  <si>
    <t>CRED. HIP. CRECIENTE</t>
  </si>
  <si>
    <t>PRESTAMO ISSSTE</t>
  </si>
  <si>
    <t>CREDITO FONACOT</t>
  </si>
  <si>
    <t>SEG. DE VIDA INDIVIDUAL</t>
  </si>
  <si>
    <t>AHORRO SOLIDARIO</t>
  </si>
  <si>
    <t>I.S.P.T. A RET. B</t>
  </si>
  <si>
    <t>I.S.P.T. A RETENER</t>
  </si>
  <si>
    <t>PEN. ALIM. 01</t>
  </si>
  <si>
    <t>PEN. ALIM. 02</t>
  </si>
  <si>
    <t>SEG.SALUD T.ACTIVO</t>
  </si>
  <si>
    <t>SEG.SALUD T.PENSIONADO</t>
  </si>
  <si>
    <t>SEG.INVALIDEZ Y VIDA</t>
  </si>
  <si>
    <t>S.SOCIALES Y CULT.</t>
  </si>
  <si>
    <t>S.RET.CESANTIA AVZDA.</t>
  </si>
  <si>
    <t>COMPENSACION GARANTIZADA</t>
  </si>
  <si>
    <t>ESTIMULO POR PRODUCTIVIDAD</t>
  </si>
  <si>
    <t>SALARIO BASE ADMTVO.</t>
  </si>
  <si>
    <t>DESPENSA</t>
  </si>
  <si>
    <t>PRIMA DE ANTIGÜEDAD</t>
  </si>
  <si>
    <t>CONDICIONES INSALUBRES</t>
  </si>
  <si>
    <t>PRIMA VACACIONAL OPERATIVO</t>
  </si>
  <si>
    <t>PRIMA VACACIONAL MANDOS MEDIOS</t>
  </si>
  <si>
    <t>GUARDERIA</t>
  </si>
  <si>
    <t>APARATOS ORTOPEDICOS</t>
  </si>
  <si>
    <t>ANTEOJOS O LENTES DE CONTACTO</t>
  </si>
  <si>
    <t>DESARROLLO Y CAPACITACION</t>
  </si>
  <si>
    <t>BONIF. DE I.S.P.T. B</t>
  </si>
  <si>
    <t>PREVISION SOCIAL MULT.</t>
  </si>
  <si>
    <t>DIAS ECO AJU DV</t>
  </si>
  <si>
    <t>2920</t>
  </si>
  <si>
    <t>2915</t>
  </si>
  <si>
    <t>2735</t>
  </si>
  <si>
    <t>8523</t>
  </si>
  <si>
    <t>1927</t>
  </si>
  <si>
    <t>5710</t>
  </si>
  <si>
    <t>8095</t>
  </si>
  <si>
    <t>8135</t>
  </si>
  <si>
    <t>2950</t>
  </si>
  <si>
    <t>2737</t>
  </si>
  <si>
    <t>2912</t>
  </si>
  <si>
    <t>5045</t>
  </si>
  <si>
    <t>8580</t>
  </si>
  <si>
    <t>6250</t>
  </si>
  <si>
    <t>6251</t>
  </si>
  <si>
    <t>6252</t>
  </si>
  <si>
    <t>6253</t>
  </si>
  <si>
    <t>6254</t>
  </si>
  <si>
    <t>2518</t>
  </si>
  <si>
    <t>2517</t>
  </si>
  <si>
    <t>1003</t>
  </si>
  <si>
    <t>2800</t>
  </si>
  <si>
    <t>2766</t>
  </si>
  <si>
    <t>2850</t>
  </si>
  <si>
    <t>3623</t>
  </si>
  <si>
    <t>2754</t>
  </si>
  <si>
    <t>2655</t>
  </si>
  <si>
    <t>2680</t>
  </si>
  <si>
    <t>1602</t>
  </si>
  <si>
    <t>2830</t>
  </si>
  <si>
    <t>1603</t>
  </si>
  <si>
    <t>2553</t>
  </si>
  <si>
    <t>DEDUCCIÓN</t>
  </si>
  <si>
    <t>PERCEPCIÓN</t>
  </si>
  <si>
    <t>F</t>
  </si>
  <si>
    <t/>
  </si>
  <si>
    <t>D</t>
  </si>
  <si>
    <t>P</t>
  </si>
  <si>
    <t>0</t>
  </si>
  <si>
    <t>0831</t>
  </si>
  <si>
    <t>100</t>
  </si>
  <si>
    <t>17DPT0001K</t>
  </si>
  <si>
    <t>17APT0001N</t>
  </si>
  <si>
    <t>17DPT0002J</t>
  </si>
  <si>
    <t>17DPT0004H</t>
  </si>
  <si>
    <t>17DPT0003I</t>
  </si>
  <si>
    <t>17DPT0005G</t>
  </si>
  <si>
    <t>13.0</t>
  </si>
  <si>
    <t>20.0</t>
  </si>
  <si>
    <t>19.0</t>
  </si>
  <si>
    <t>18.0</t>
  </si>
  <si>
    <t>32.0</t>
  </si>
  <si>
    <t>18</t>
  </si>
  <si>
    <t>17.0</t>
  </si>
  <si>
    <t>16</t>
  </si>
  <si>
    <t>15.0</t>
  </si>
  <si>
    <t>14.0</t>
  </si>
  <si>
    <t>10.0</t>
  </si>
  <si>
    <t>12.0</t>
  </si>
  <si>
    <t>14</t>
  </si>
  <si>
    <t>16.0</t>
  </si>
  <si>
    <t>5.0</t>
  </si>
  <si>
    <t>15</t>
  </si>
  <si>
    <t>12</t>
  </si>
  <si>
    <t>19</t>
  </si>
  <si>
    <t>10</t>
  </si>
  <si>
    <t>20</t>
  </si>
  <si>
    <t>13</t>
  </si>
  <si>
    <t>17</t>
  </si>
  <si>
    <t>8</t>
  </si>
  <si>
    <t>5</t>
  </si>
  <si>
    <t>9.0</t>
  </si>
  <si>
    <t>40.0</t>
  </si>
  <si>
    <t>11</t>
  </si>
  <si>
    <t>32</t>
  </si>
  <si>
    <t>00.0</t>
  </si>
  <si>
    <t>GARA761023</t>
  </si>
  <si>
    <t>5342830002</t>
  </si>
  <si>
    <t>5342830028</t>
  </si>
  <si>
    <t>5342830045</t>
  </si>
  <si>
    <t>5342830044</t>
  </si>
  <si>
    <t>5342830035</t>
  </si>
  <si>
    <t>BAMC830409</t>
  </si>
  <si>
    <t>5342830021</t>
  </si>
  <si>
    <t>MEGG580416</t>
  </si>
  <si>
    <t>5342830043</t>
  </si>
  <si>
    <t>CORI840227</t>
  </si>
  <si>
    <t>5342830036</t>
  </si>
  <si>
    <t>5342830006</t>
  </si>
  <si>
    <t>5342830048</t>
  </si>
  <si>
    <t>5342830037</t>
  </si>
  <si>
    <t>5342830011</t>
  </si>
  <si>
    <t>5342830024</t>
  </si>
  <si>
    <t>5342830039</t>
  </si>
  <si>
    <t>5342830026</t>
  </si>
  <si>
    <t>5342830025</t>
  </si>
  <si>
    <t>PEBR750726</t>
  </si>
  <si>
    <t>5342830030</t>
  </si>
  <si>
    <t>5342830041</t>
  </si>
  <si>
    <t>5342830019</t>
  </si>
  <si>
    <t>UOSS761201</t>
  </si>
  <si>
    <t>5342830009</t>
  </si>
  <si>
    <t>5342830013</t>
  </si>
  <si>
    <t>OAAL770509</t>
  </si>
  <si>
    <t>EULE690221</t>
  </si>
  <si>
    <t>TEEF610604</t>
  </si>
  <si>
    <t>SABM681010</t>
  </si>
  <si>
    <t>MEMJ890917</t>
  </si>
  <si>
    <t>PICM801109</t>
  </si>
  <si>
    <t>AEOE810612</t>
  </si>
  <si>
    <t>MOOA700608</t>
  </si>
  <si>
    <t>00PA510606</t>
  </si>
  <si>
    <t>CABA890303</t>
  </si>
  <si>
    <t>SAZA851226</t>
  </si>
  <si>
    <t>CAMA610828</t>
  </si>
  <si>
    <t>GAMA660511</t>
  </si>
  <si>
    <t>TAHA830111</t>
  </si>
  <si>
    <t>SEVA650219</t>
  </si>
  <si>
    <t>OECA670330</t>
  </si>
  <si>
    <t>DECA781230</t>
  </si>
  <si>
    <t>ROJA791202</t>
  </si>
  <si>
    <t>EAAC741104</t>
  </si>
  <si>
    <t>NEBC810908</t>
  </si>
  <si>
    <t>QUDC790616</t>
  </si>
  <si>
    <t>VACD691212</t>
  </si>
  <si>
    <t>CEHE720629</t>
  </si>
  <si>
    <t>OAFE581119</t>
  </si>
  <si>
    <t>SEPE561119</t>
  </si>
  <si>
    <t>ROJF741001</t>
  </si>
  <si>
    <t>GUCF801010</t>
  </si>
  <si>
    <t>CAPH700916</t>
  </si>
  <si>
    <t>BAAJ670101</t>
  </si>
  <si>
    <t>AIPJ720713</t>
  </si>
  <si>
    <t>FUBA830504</t>
  </si>
  <si>
    <t>AAOE800602</t>
  </si>
  <si>
    <t>AGVG840112</t>
  </si>
  <si>
    <t>LAFL820626</t>
  </si>
  <si>
    <t>GOHP650317</t>
  </si>
  <si>
    <t>HECJ840507</t>
  </si>
  <si>
    <t>NAHL730906</t>
  </si>
  <si>
    <t>QUOL661007</t>
  </si>
  <si>
    <t>BAAL440109</t>
  </si>
  <si>
    <t>RIRL581221</t>
  </si>
  <si>
    <t>BACC740610</t>
  </si>
  <si>
    <t>COPG691019</t>
  </si>
  <si>
    <t>CALE590412</t>
  </si>
  <si>
    <t>CIME670320</t>
  </si>
  <si>
    <t>GAAF791229</t>
  </si>
  <si>
    <t>AART610501</t>
  </si>
  <si>
    <t>GUJM791007</t>
  </si>
  <si>
    <t>JAAM711119</t>
  </si>
  <si>
    <t>ROTM771114</t>
  </si>
  <si>
    <t>CALM700915</t>
  </si>
  <si>
    <t>FOJM721213</t>
  </si>
  <si>
    <t>MEBN790520</t>
  </si>
  <si>
    <t>EAAN680805</t>
  </si>
  <si>
    <t>MEGO670224</t>
  </si>
  <si>
    <t>SILR761121</t>
  </si>
  <si>
    <t>PISR800819</t>
  </si>
  <si>
    <t>PASR780711</t>
  </si>
  <si>
    <t>BUMR700121</t>
  </si>
  <si>
    <t>LARS661206</t>
  </si>
  <si>
    <t>CABY790408</t>
  </si>
  <si>
    <t>GUTY840909</t>
  </si>
  <si>
    <t>PA</t>
  </si>
  <si>
    <t>PC</t>
  </si>
  <si>
    <t>TA</t>
  </si>
  <si>
    <t>PB</t>
  </si>
  <si>
    <t>08310031053400.013808</t>
  </si>
  <si>
    <t>08310031053400.02922</t>
  </si>
  <si>
    <t>08310031053400.010543</t>
  </si>
  <si>
    <t>08310031053400.08066</t>
  </si>
  <si>
    <t>08310031053400.08050</t>
  </si>
  <si>
    <t>08310031053400.014244</t>
  </si>
  <si>
    <t>08310031053400.014039</t>
  </si>
  <si>
    <t>08310031053400.08075</t>
  </si>
  <si>
    <t>08310031053400.02896</t>
  </si>
  <si>
    <t>08310031053400.02899</t>
  </si>
  <si>
    <t>08310031053400.010446</t>
  </si>
  <si>
    <t>08310031053400.010434</t>
  </si>
  <si>
    <t>08310031053400.08055</t>
  </si>
  <si>
    <t>08310031053400.01408</t>
  </si>
  <si>
    <t>08310031053400.02897</t>
  </si>
  <si>
    <t>08310031053400.013807</t>
  </si>
  <si>
    <t>08310031053400.08069</t>
  </si>
  <si>
    <t>08310031053400.08052</t>
  </si>
  <si>
    <t>08310031053400.0127</t>
  </si>
  <si>
    <t>08310031053400.02912</t>
  </si>
  <si>
    <t>08310031053400.02928</t>
  </si>
  <si>
    <t>08310031053400.02919</t>
  </si>
  <si>
    <t>08310031053400.0145</t>
  </si>
  <si>
    <t>08310031053400.02914</t>
  </si>
  <si>
    <t>08310031053400.010419</t>
  </si>
  <si>
    <t>08310031053400.02933</t>
  </si>
  <si>
    <t>08310031053400.02927</t>
  </si>
  <si>
    <t>08310031053400.02929</t>
  </si>
  <si>
    <t>08310031053400.014716</t>
  </si>
  <si>
    <t>08310031053400.02898</t>
  </si>
  <si>
    <t>08310031053400.010435</t>
  </si>
  <si>
    <t>08310031053400.083020</t>
  </si>
  <si>
    <t>08310031053400.08067</t>
  </si>
  <si>
    <t>08310031053400.08074</t>
  </si>
  <si>
    <t>08310031053400.02925</t>
  </si>
  <si>
    <t>08310031053400.083008</t>
  </si>
  <si>
    <t>08310031053400.010422</t>
  </si>
  <si>
    <t>08310031053400.02916</t>
  </si>
  <si>
    <t>08310031053400.02921</t>
  </si>
  <si>
    <t>08310031053400.08053</t>
  </si>
  <si>
    <t>08310031053400.083004</t>
  </si>
  <si>
    <t>08310031053400.02892</t>
  </si>
  <si>
    <t>08310031053400.010826</t>
  </si>
  <si>
    <t>08310031053400.011857</t>
  </si>
  <si>
    <t>08310031053400.010447</t>
  </si>
  <si>
    <t>08310031053400.08054</t>
  </si>
  <si>
    <t>08310031053400.034001</t>
  </si>
  <si>
    <t>08310031053400.08070</t>
  </si>
  <si>
    <t>08310031053400.0104</t>
  </si>
  <si>
    <t>08310031053400.010448</t>
  </si>
  <si>
    <t>08310031053400.02895</t>
  </si>
  <si>
    <t>08310031053400.010432</t>
  </si>
  <si>
    <t>08310031053400.0143</t>
  </si>
  <si>
    <t>08310031053400.08057</t>
  </si>
  <si>
    <t>08310031053400.02893</t>
  </si>
  <si>
    <t>08310031053400.083038</t>
  </si>
  <si>
    <t>08310031053400.05723</t>
  </si>
  <si>
    <t>08310031053400.010444</t>
  </si>
  <si>
    <t>08310031053400.014553</t>
  </si>
  <si>
    <t>08310031053400.083005</t>
  </si>
  <si>
    <t>08310031053400.0871</t>
  </si>
  <si>
    <t>08310031053400.02907</t>
  </si>
  <si>
    <t>08310031053400.0E027</t>
  </si>
  <si>
    <t>08310031053400.013950</t>
  </si>
  <si>
    <t>08310031053400.083006</t>
  </si>
  <si>
    <t>08310031053400.083014</t>
  </si>
  <si>
    <t>08310031053400.012761</t>
  </si>
  <si>
    <t>08310031053400.02915</t>
  </si>
  <si>
    <t>08310031053400.013951</t>
  </si>
  <si>
    <t>08310031053400.012732</t>
  </si>
  <si>
    <t>08310031053400.083017</t>
  </si>
  <si>
    <t>08310031053400.083019</t>
  </si>
  <si>
    <t>08310031053400.083013</t>
  </si>
  <si>
    <t>08310031053400.083023</t>
  </si>
  <si>
    <t>08310031053400.083021</t>
  </si>
  <si>
    <t>08310031053400.083022</t>
  </si>
  <si>
    <t>08310031053400.083012</t>
  </si>
  <si>
    <t>08310031053400.083026</t>
  </si>
  <si>
    <t>08310031053400.083016</t>
  </si>
  <si>
    <t>08310031053400.013809</t>
  </si>
  <si>
    <t>08310031053400.083034</t>
  </si>
  <si>
    <t>08310031053400.083030</t>
  </si>
  <si>
    <t>08310031053400.011839</t>
  </si>
  <si>
    <t>08310031053400.083040</t>
  </si>
  <si>
    <t>08310031053400.083028</t>
  </si>
  <si>
    <t>08310031053400.083025</t>
  </si>
  <si>
    <t>08310031053400.083036</t>
  </si>
  <si>
    <t>08310031053400.083032</t>
  </si>
  <si>
    <t>08310031053400.03174</t>
  </si>
  <si>
    <t>08310031053400.083003</t>
  </si>
  <si>
    <t>08310031053400.083035</t>
  </si>
  <si>
    <t>08310031053400.083033</t>
  </si>
  <si>
    <t>08310031053400.02924</t>
  </si>
  <si>
    <t>08310031053400.02901</t>
  </si>
  <si>
    <t>08310031053400.083037</t>
  </si>
  <si>
    <t>08310031053400.08073</t>
  </si>
  <si>
    <t>08310031053400.013806</t>
  </si>
  <si>
    <t>08310031053400.010438</t>
  </si>
  <si>
    <t>08310031053400.083018</t>
  </si>
  <si>
    <t>08310031053400.083031</t>
  </si>
  <si>
    <t>08310031053400.09999</t>
  </si>
  <si>
    <t>08310031053400.010423</t>
  </si>
  <si>
    <t>08310031053400.083027</t>
  </si>
  <si>
    <t>08310031053400.02917</t>
  </si>
  <si>
    <t>08310031053400.02926</t>
  </si>
  <si>
    <t>08310031053400.010428</t>
  </si>
  <si>
    <t>08310031053400.083039</t>
  </si>
  <si>
    <t>08310031053400.06271</t>
  </si>
  <si>
    <t>08310031053400.083041</t>
  </si>
  <si>
    <t>08310031053400.014038</t>
  </si>
  <si>
    <t>08310031053400.013952</t>
  </si>
  <si>
    <t>08310031053400.083002</t>
  </si>
  <si>
    <t>08310031053400.012694</t>
  </si>
  <si>
    <t>08310031053400.01664</t>
  </si>
  <si>
    <t>08310031053400.083015</t>
  </si>
  <si>
    <t>08310031053400.014037</t>
  </si>
  <si>
    <t>08310031053400.02918</t>
  </si>
  <si>
    <t>08310031053400.014116</t>
  </si>
  <si>
    <t>08310031053400.083042</t>
  </si>
  <si>
    <t>08310031053400.083024</t>
  </si>
  <si>
    <t>08310031053400.012866</t>
  </si>
  <si>
    <t>08310031053400.014117</t>
  </si>
  <si>
    <t>08310031053400.083007</t>
  </si>
  <si>
    <t>08310031053400.02905</t>
  </si>
  <si>
    <t>08310031053400.083029</t>
  </si>
  <si>
    <t>05</t>
  </si>
  <si>
    <t>34</t>
  </si>
  <si>
    <t>CF33206</t>
  </si>
  <si>
    <t>S01202</t>
  </si>
  <si>
    <t>S01201</t>
  </si>
  <si>
    <t>CF04201</t>
  </si>
  <si>
    <t>A03202</t>
  </si>
  <si>
    <t>ED02801</t>
  </si>
  <si>
    <t>CF33204</t>
  </si>
  <si>
    <t>T08201</t>
  </si>
  <si>
    <t>T05801</t>
  </si>
  <si>
    <t>ED01201</t>
  </si>
  <si>
    <t>P05801</t>
  </si>
  <si>
    <t>A01801</t>
  </si>
  <si>
    <t>CF33203</t>
  </si>
  <si>
    <t>CF34202</t>
  </si>
  <si>
    <t>CF02104</t>
  </si>
  <si>
    <t>CF18203</t>
  </si>
  <si>
    <t>CF18201</t>
  </si>
  <si>
    <t>CF02103</t>
  </si>
  <si>
    <t>CF02105</t>
  </si>
  <si>
    <t>13808</t>
  </si>
  <si>
    <t>2922</t>
  </si>
  <si>
    <t>10543</t>
  </si>
  <si>
    <t>8066</t>
  </si>
  <si>
    <t>8050</t>
  </si>
  <si>
    <t>14244</t>
  </si>
  <si>
    <t>14039</t>
  </si>
  <si>
    <t>8075</t>
  </si>
  <si>
    <t>2896</t>
  </si>
  <si>
    <t>2899</t>
  </si>
  <si>
    <t>10446</t>
  </si>
  <si>
    <t>10434</t>
  </si>
  <si>
    <t>8055</t>
  </si>
  <si>
    <t>1408</t>
  </si>
  <si>
    <t>2897</t>
  </si>
  <si>
    <t>13807</t>
  </si>
  <si>
    <t>8069</t>
  </si>
  <si>
    <t>8052</t>
  </si>
  <si>
    <t>127</t>
  </si>
  <si>
    <t>2928</t>
  </si>
  <si>
    <t>2919</t>
  </si>
  <si>
    <t>145</t>
  </si>
  <si>
    <t>2914</t>
  </si>
  <si>
    <t>10419</t>
  </si>
  <si>
    <t>2933</t>
  </si>
  <si>
    <t>2927</t>
  </si>
  <si>
    <t>2929</t>
  </si>
  <si>
    <t>14716</t>
  </si>
  <si>
    <t>2898</t>
  </si>
  <si>
    <t>10435</t>
  </si>
  <si>
    <t>83020</t>
  </si>
  <si>
    <t>8067</t>
  </si>
  <si>
    <t>8074</t>
  </si>
  <si>
    <t>2925</t>
  </si>
  <si>
    <t>83008</t>
  </si>
  <si>
    <t>10422</t>
  </si>
  <si>
    <t>2916</t>
  </si>
  <si>
    <t>2921</t>
  </si>
  <si>
    <t>8053</t>
  </si>
  <si>
    <t>83004</t>
  </si>
  <si>
    <t>2892</t>
  </si>
  <si>
    <t>10826</t>
  </si>
  <si>
    <t>11857</t>
  </si>
  <si>
    <t>10447</t>
  </si>
  <si>
    <t>8054</t>
  </si>
  <si>
    <t>34001</t>
  </si>
  <si>
    <t>8070</t>
  </si>
  <si>
    <t>104</t>
  </si>
  <si>
    <t>10448</t>
  </si>
  <si>
    <t>2895</t>
  </si>
  <si>
    <t>10432</t>
  </si>
  <si>
    <t>143</t>
  </si>
  <si>
    <t>8057</t>
  </si>
  <si>
    <t>2893</t>
  </si>
  <si>
    <t>83038</t>
  </si>
  <si>
    <t>5723</t>
  </si>
  <si>
    <t>10444</t>
  </si>
  <si>
    <t>14553</t>
  </si>
  <si>
    <t>83005</t>
  </si>
  <si>
    <t>871</t>
  </si>
  <si>
    <t>2907</t>
  </si>
  <si>
    <t>E027</t>
  </si>
  <si>
    <t>13950</t>
  </si>
  <si>
    <t>83006</t>
  </si>
  <si>
    <t>83014</t>
  </si>
  <si>
    <t>12761</t>
  </si>
  <si>
    <t>13951</t>
  </si>
  <si>
    <t>12732</t>
  </si>
  <si>
    <t>83017</t>
  </si>
  <si>
    <t>83019</t>
  </si>
  <si>
    <t>83013</t>
  </si>
  <si>
    <t>83023</t>
  </si>
  <si>
    <t>83021</t>
  </si>
  <si>
    <t>83022</t>
  </si>
  <si>
    <t>83012</t>
  </si>
  <si>
    <t>83026</t>
  </si>
  <si>
    <t>83016</t>
  </si>
  <si>
    <t>13809</t>
  </si>
  <si>
    <t>83034</t>
  </si>
  <si>
    <t>83030</t>
  </si>
  <si>
    <t>11839</t>
  </si>
  <si>
    <t>83040</t>
  </si>
  <si>
    <t>83028</t>
  </si>
  <si>
    <t>83025</t>
  </si>
  <si>
    <t>83036</t>
  </si>
  <si>
    <t>83032</t>
  </si>
  <si>
    <t>3174</t>
  </si>
  <si>
    <t>83003</t>
  </si>
  <si>
    <t>83035</t>
  </si>
  <si>
    <t>83033</t>
  </si>
  <si>
    <t>2924</t>
  </si>
  <si>
    <t>2901</t>
  </si>
  <si>
    <t>83037</t>
  </si>
  <si>
    <t>8073</t>
  </si>
  <si>
    <t>13806</t>
  </si>
  <si>
    <t>10438</t>
  </si>
  <si>
    <t>83018</t>
  </si>
  <si>
    <t>83031</t>
  </si>
  <si>
    <t>9999</t>
  </si>
  <si>
    <t>10423</t>
  </si>
  <si>
    <t>83027</t>
  </si>
  <si>
    <t>2917</t>
  </si>
  <si>
    <t>2926</t>
  </si>
  <si>
    <t>10428</t>
  </si>
  <si>
    <t>83039</t>
  </si>
  <si>
    <t>6271</t>
  </si>
  <si>
    <t>83041</t>
  </si>
  <si>
    <t>14038</t>
  </si>
  <si>
    <t>13952</t>
  </si>
  <si>
    <t>83002</t>
  </si>
  <si>
    <t>12694</t>
  </si>
  <si>
    <t>1664</t>
  </si>
  <si>
    <t>83015</t>
  </si>
  <si>
    <t>14037</t>
  </si>
  <si>
    <t>2918</t>
  </si>
  <si>
    <t>14116</t>
  </si>
  <si>
    <t>83042</t>
  </si>
  <si>
    <t>83024</t>
  </si>
  <si>
    <t>12866</t>
  </si>
  <si>
    <t>14117</t>
  </si>
  <si>
    <t>83007</t>
  </si>
  <si>
    <t>2905</t>
  </si>
  <si>
    <t>83029</t>
  </si>
  <si>
    <t>CLASES FRENTE A GRUPO</t>
  </si>
  <si>
    <t>00161</t>
  </si>
  <si>
    <t>00146</t>
  </si>
  <si>
    <t>00155</t>
  </si>
  <si>
    <t>00158</t>
  </si>
  <si>
    <t>00159</t>
  </si>
  <si>
    <t>00153</t>
  </si>
  <si>
    <t>00164</t>
  </si>
  <si>
    <t>00151</t>
  </si>
  <si>
    <t>00136</t>
  </si>
  <si>
    <t>00160</t>
  </si>
  <si>
    <t>00154</t>
  </si>
  <si>
    <t>182</t>
  </si>
  <si>
    <t>00147</t>
  </si>
  <si>
    <t>00142</t>
  </si>
  <si>
    <t>00156</t>
  </si>
  <si>
    <t>00149</t>
  </si>
  <si>
    <t>00144</t>
  </si>
  <si>
    <t>00141</t>
  </si>
  <si>
    <t>00152</t>
  </si>
  <si>
    <t>00143</t>
  </si>
  <si>
    <t>00137</t>
  </si>
  <si>
    <t>181</t>
  </si>
  <si>
    <t>00150</t>
  </si>
  <si>
    <t>00148</t>
  </si>
  <si>
    <t>00138</t>
  </si>
  <si>
    <t>00162</t>
  </si>
  <si>
    <t>00145</t>
  </si>
  <si>
    <t>00139</t>
  </si>
  <si>
    <t>B</t>
  </si>
  <si>
    <t>ANTONIO SERVANDO VELAZQUEZ BUSTAMANTE</t>
  </si>
  <si>
    <t>00.1</t>
  </si>
  <si>
    <t>2931</t>
  </si>
  <si>
    <t>0031</t>
  </si>
  <si>
    <t>Y ADMINISTRACIÓN DE RECURSOS</t>
  </si>
  <si>
    <t xml:space="preserve">SUBDIRECTORA DE PLANEACIÓN, EVALUACIÓN </t>
  </si>
  <si>
    <t xml:space="preserve">                  L.A.E. ALEJANDRINA GUZMAN GAYDOSH</t>
  </si>
  <si>
    <t>L.A.E. ALEJANDRINA GUZMAN GAYDOSH</t>
  </si>
  <si>
    <t xml:space="preserve">                                      L.A.E. ALEJANDRINA GUZMAN GAYDOSH</t>
  </si>
  <si>
    <t xml:space="preserve">           L.A.E. ALEJANDRINA GUZMAN GAYDOSH</t>
  </si>
  <si>
    <t>LA.E. ALEJANDRINA GUZMAN GAYDOSH</t>
  </si>
  <si>
    <t>FAETA CONALEP MORELOS</t>
  </si>
  <si>
    <t>Tepoztlan</t>
  </si>
  <si>
    <t>Temixco</t>
  </si>
  <si>
    <t>Jiutepec</t>
  </si>
  <si>
    <t>Cuernavaca</t>
  </si>
  <si>
    <t>Cuautla</t>
  </si>
  <si>
    <t>Dir Gral</t>
  </si>
  <si>
    <t>VABL840819ET4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</si>
</sst>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</numFmts>
  <fonts count="6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11"/>
      <color indexed="8"/>
      <name val="Calibri"/>
      <family val="2"/>
    </font>
    <font>
      <b/>
      <sz val="13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8"/>
      <name val="Verdana"/>
      <family val="2"/>
    </font>
    <font>
      <sz val="10"/>
      <color theme="3" tint="-0.249977111117893"/>
      <name val="Calibri"/>
      <family val="2"/>
      <scheme val="minor"/>
    </font>
    <font>
      <sz val="10"/>
      <color theme="1"/>
      <name val="Wingdings"/>
      <charset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Arial"/>
      <family val="2"/>
    </font>
    <font>
      <sz val="26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b/>
      <sz val="30"/>
      <color theme="3" tint="-0.249977111117893"/>
      <name val="Calibri"/>
      <family val="2"/>
      <scheme val="minor"/>
    </font>
    <font>
      <sz val="11"/>
      <name val="Calibri"/>
      <family val="2"/>
    </font>
    <font>
      <sz val="15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theme="4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3" tint="-0.249977111117893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00000"/>
        <bgColor indexed="64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9" fillId="0" borderId="0"/>
    <xf numFmtId="0" fontId="25" fillId="2" borderId="1" applyNumberFormat="0" applyFont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8">
    <xf numFmtId="0" fontId="0" fillId="0" borderId="0" xfId="0"/>
    <xf numFmtId="0" fontId="4" fillId="0" borderId="0" xfId="0" applyFont="1"/>
    <xf numFmtId="0" fontId="4" fillId="0" borderId="0" xfId="0" applyFont="1" applyFill="1"/>
    <xf numFmtId="0" fontId="6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3" fontId="4" fillId="0" borderId="0" xfId="0" applyNumberFormat="1" applyFont="1"/>
    <xf numFmtId="0" fontId="12" fillId="0" borderId="0" xfId="0" applyFont="1" applyAlignment="1">
      <alignment vertical="center"/>
    </xf>
    <xf numFmtId="0" fontId="13" fillId="0" borderId="0" xfId="0" applyFont="1"/>
    <xf numFmtId="0" fontId="8" fillId="0" borderId="0" xfId="0" applyFont="1"/>
    <xf numFmtId="0" fontId="14" fillId="0" borderId="0" xfId="0" applyFont="1"/>
    <xf numFmtId="0" fontId="0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/>
    <xf numFmtId="0" fontId="15" fillId="0" borderId="0" xfId="0" applyFont="1"/>
    <xf numFmtId="0" fontId="3" fillId="0" borderId="0" xfId="0" applyFont="1"/>
    <xf numFmtId="0" fontId="10" fillId="0" borderId="0" xfId="0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quotePrefix="1" applyFont="1" applyAlignment="1">
      <alignment horizontal="center"/>
    </xf>
    <xf numFmtId="0" fontId="0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indent="3"/>
    </xf>
    <xf numFmtId="0" fontId="18" fillId="0" borderId="0" xfId="0" applyFont="1" applyAlignment="1">
      <alignment horizontal="center"/>
    </xf>
    <xf numFmtId="0" fontId="17" fillId="0" borderId="0" xfId="0" applyFont="1" applyBorder="1" applyAlignment="1">
      <alignment wrapText="1"/>
    </xf>
    <xf numFmtId="0" fontId="0" fillId="0" borderId="0" xfId="0" applyFont="1" applyBorder="1"/>
    <xf numFmtId="164" fontId="1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Continuous" vertical="center" wrapText="1"/>
    </xf>
    <xf numFmtId="0" fontId="0" fillId="0" borderId="0" xfId="0" applyNumberFormat="1"/>
    <xf numFmtId="0" fontId="20" fillId="0" borderId="0" xfId="0" applyFont="1"/>
    <xf numFmtId="0" fontId="21" fillId="0" borderId="0" xfId="0" applyFont="1" applyAlignment="1">
      <alignment horizontal="left" vertical="center"/>
    </xf>
    <xf numFmtId="0" fontId="22" fillId="0" borderId="0" xfId="0" applyFont="1"/>
    <xf numFmtId="0" fontId="21" fillId="0" borderId="0" xfId="0" applyFont="1"/>
    <xf numFmtId="0" fontId="23" fillId="0" borderId="0" xfId="0" applyFont="1"/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6" fillId="0" borderId="0" xfId="0" applyFont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 applyAlignment="1">
      <alignment horizontal="right"/>
    </xf>
    <xf numFmtId="0" fontId="28" fillId="0" borderId="0" xfId="0" applyFont="1"/>
    <xf numFmtId="0" fontId="29" fillId="3" borderId="2" xfId="0" applyFont="1" applyFill="1" applyBorder="1"/>
    <xf numFmtId="0" fontId="29" fillId="3" borderId="3" xfId="0" applyFont="1" applyFill="1" applyBorder="1"/>
    <xf numFmtId="0" fontId="29" fillId="3" borderId="4" xfId="0" applyFont="1" applyFill="1" applyBorder="1"/>
    <xf numFmtId="0" fontId="29" fillId="3" borderId="7" xfId="0" applyFont="1" applyFill="1" applyBorder="1"/>
    <xf numFmtId="0" fontId="29" fillId="3" borderId="0" xfId="0" applyFont="1" applyFill="1" applyBorder="1"/>
    <xf numFmtId="0" fontId="29" fillId="3" borderId="8" xfId="0" applyFont="1" applyFill="1" applyBorder="1"/>
    <xf numFmtId="0" fontId="0" fillId="3" borderId="12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19" fillId="0" borderId="0" xfId="0" applyFont="1"/>
    <xf numFmtId="0" fontId="32" fillId="3" borderId="9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/>
    </xf>
    <xf numFmtId="0" fontId="34" fillId="0" borderId="0" xfId="0" applyFont="1"/>
    <xf numFmtId="0" fontId="1" fillId="0" borderId="0" xfId="0" applyFont="1"/>
    <xf numFmtId="0" fontId="1" fillId="0" borderId="0" xfId="0" applyNumberFormat="1" applyFont="1"/>
    <xf numFmtId="0" fontId="1" fillId="0" borderId="0" xfId="0" applyFont="1" applyBorder="1" applyAlignment="1">
      <alignment wrapText="1"/>
    </xf>
    <xf numFmtId="0" fontId="36" fillId="0" borderId="0" xfId="0" applyFont="1"/>
    <xf numFmtId="0" fontId="36" fillId="0" borderId="0" xfId="0" applyFont="1" applyFill="1"/>
    <xf numFmtId="0" fontId="32" fillId="0" borderId="0" xfId="0" applyFont="1"/>
    <xf numFmtId="0" fontId="37" fillId="0" borderId="0" xfId="0" applyFont="1"/>
    <xf numFmtId="0" fontId="34" fillId="0" borderId="7" xfId="0" applyFont="1" applyBorder="1"/>
    <xf numFmtId="0" fontId="34" fillId="0" borderId="0" xfId="0" applyFont="1" applyBorder="1"/>
    <xf numFmtId="0" fontId="36" fillId="0" borderId="8" xfId="0" applyFont="1" applyBorder="1"/>
    <xf numFmtId="0" fontId="36" fillId="3" borderId="2" xfId="0" applyFont="1" applyFill="1" applyBorder="1"/>
    <xf numFmtId="0" fontId="36" fillId="3" borderId="3" xfId="0" applyFont="1" applyFill="1" applyBorder="1"/>
    <xf numFmtId="0" fontId="36" fillId="3" borderId="4" xfId="0" applyFont="1" applyFill="1" applyBorder="1"/>
    <xf numFmtId="0" fontId="36" fillId="0" borderId="7" xfId="0" applyFont="1" applyBorder="1"/>
    <xf numFmtId="0" fontId="36" fillId="0" borderId="0" xfId="0" applyFont="1" applyBorder="1"/>
    <xf numFmtId="0" fontId="36" fillId="3" borderId="7" xfId="0" applyFont="1" applyFill="1" applyBorder="1"/>
    <xf numFmtId="0" fontId="36" fillId="3" borderId="0" xfId="0" applyFont="1" applyFill="1" applyBorder="1"/>
    <xf numFmtId="0" fontId="36" fillId="3" borderId="8" xfId="0" applyFont="1" applyFill="1" applyBorder="1"/>
    <xf numFmtId="0" fontId="34" fillId="3" borderId="7" xfId="0" applyFont="1" applyFill="1" applyBorder="1"/>
    <xf numFmtId="0" fontId="34" fillId="3" borderId="0" xfId="0" applyFont="1" applyFill="1" applyBorder="1"/>
    <xf numFmtId="0" fontId="36" fillId="3" borderId="10" xfId="0" applyFont="1" applyFill="1" applyBorder="1"/>
    <xf numFmtId="0" fontId="36" fillId="3" borderId="11" xfId="0" applyFont="1" applyFill="1" applyBorder="1"/>
    <xf numFmtId="0" fontId="36" fillId="3" borderId="12" xfId="0" applyFont="1" applyFill="1" applyBorder="1"/>
    <xf numFmtId="7" fontId="34" fillId="3" borderId="0" xfId="5" applyNumberFormat="1" applyFont="1" applyFill="1" applyBorder="1"/>
    <xf numFmtId="7" fontId="34" fillId="3" borderId="8" xfId="5" applyNumberFormat="1" applyFont="1" applyFill="1" applyBorder="1"/>
    <xf numFmtId="0" fontId="27" fillId="0" borderId="0" xfId="0" applyFont="1" applyBorder="1"/>
    <xf numFmtId="0" fontId="1" fillId="0" borderId="0" xfId="0" applyFont="1" applyBorder="1"/>
    <xf numFmtId="0" fontId="0" fillId="0" borderId="0" xfId="0" applyFill="1"/>
    <xf numFmtId="0" fontId="0" fillId="0" borderId="0" xfId="0" applyBorder="1"/>
    <xf numFmtId="0" fontId="39" fillId="0" borderId="0" xfId="0" applyFont="1" applyBorder="1" applyAlignment="1">
      <alignment wrapText="1"/>
    </xf>
    <xf numFmtId="0" fontId="40" fillId="0" borderId="0" xfId="0" applyFont="1" applyBorder="1" applyAlignment="1">
      <alignment wrapText="1"/>
    </xf>
    <xf numFmtId="0" fontId="41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wrapText="1"/>
    </xf>
    <xf numFmtId="0" fontId="0" fillId="0" borderId="0" xfId="0" applyAlignment="1">
      <alignment horizontal="right"/>
    </xf>
    <xf numFmtId="0" fontId="38" fillId="0" borderId="0" xfId="0" applyFont="1"/>
    <xf numFmtId="0" fontId="11" fillId="0" borderId="0" xfId="0" applyFont="1" applyFill="1"/>
    <xf numFmtId="2" fontId="18" fillId="0" borderId="0" xfId="0" applyNumberFormat="1" applyFont="1" applyAlignment="1">
      <alignment horizontal="right"/>
    </xf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17" xfId="0" applyFill="1" applyBorder="1"/>
    <xf numFmtId="0" fontId="0" fillId="3" borderId="17" xfId="0" quotePrefix="1" applyFill="1" applyBorder="1" applyAlignment="1">
      <alignment horizontal="center"/>
    </xf>
    <xf numFmtId="2" fontId="0" fillId="3" borderId="17" xfId="0" applyNumberForma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4" borderId="17" xfId="0" applyFill="1" applyBorder="1"/>
    <xf numFmtId="0" fontId="0" fillId="4" borderId="17" xfId="0" quotePrefix="1" applyFill="1" applyBorder="1" applyAlignment="1">
      <alignment horizontal="center"/>
    </xf>
    <xf numFmtId="2" fontId="0" fillId="4" borderId="17" xfId="0" applyNumberForma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7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45" fillId="0" borderId="0" xfId="0" applyFont="1" applyAlignment="1">
      <alignment horizontal="center"/>
    </xf>
    <xf numFmtId="0" fontId="46" fillId="0" borderId="0" xfId="0" applyFont="1"/>
    <xf numFmtId="0" fontId="47" fillId="0" borderId="0" xfId="0" applyFont="1" applyAlignment="1"/>
    <xf numFmtId="0" fontId="47" fillId="0" borderId="0" xfId="0" applyFont="1" applyAlignment="1">
      <alignment horizontal="center"/>
    </xf>
    <xf numFmtId="0" fontId="31" fillId="4" borderId="19" xfId="0" applyFont="1" applyFill="1" applyBorder="1" applyAlignment="1">
      <alignment horizontal="center" vertical="center" wrapText="1"/>
    </xf>
    <xf numFmtId="0" fontId="0" fillId="3" borderId="27" xfId="0" applyFill="1" applyBorder="1"/>
    <xf numFmtId="0" fontId="0" fillId="3" borderId="28" xfId="0" applyFill="1" applyBorder="1" applyAlignment="1">
      <alignment horizontal="left"/>
    </xf>
    <xf numFmtId="0" fontId="0" fillId="3" borderId="28" xfId="0" applyFill="1" applyBorder="1"/>
    <xf numFmtId="0" fontId="0" fillId="3" borderId="28" xfId="0" applyFill="1" applyBorder="1" applyAlignment="1">
      <alignment horizontal="center"/>
    </xf>
    <xf numFmtId="0" fontId="0" fillId="3" borderId="28" xfId="0" quotePrefix="1" applyFill="1" applyBorder="1" applyAlignment="1">
      <alignment horizontal="center"/>
    </xf>
    <xf numFmtId="2" fontId="0" fillId="3" borderId="28" xfId="0" applyNumberFormat="1" applyFill="1" applyBorder="1" applyAlignment="1">
      <alignment horizontal="center"/>
    </xf>
    <xf numFmtId="2" fontId="0" fillId="3" borderId="29" xfId="0" applyNumberFormat="1" applyFill="1" applyBorder="1" applyAlignment="1">
      <alignment horizontal="right"/>
    </xf>
    <xf numFmtId="0" fontId="0" fillId="4" borderId="30" xfId="0" applyFill="1" applyBorder="1"/>
    <xf numFmtId="2" fontId="0" fillId="4" borderId="31" xfId="0" applyNumberFormat="1" applyFill="1" applyBorder="1" applyAlignment="1">
      <alignment horizontal="right"/>
    </xf>
    <xf numFmtId="0" fontId="0" fillId="3" borderId="30" xfId="0" applyFill="1" applyBorder="1"/>
    <xf numFmtId="2" fontId="0" fillId="3" borderId="31" xfId="0" applyNumberFormat="1" applyFill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1" xfId="0" quotePrefix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2" xfId="0" applyBorder="1"/>
    <xf numFmtId="0" fontId="1" fillId="3" borderId="12" xfId="0" applyFont="1" applyFill="1" applyBorder="1"/>
    <xf numFmtId="0" fontId="32" fillId="5" borderId="9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/>
    <xf numFmtId="0" fontId="29" fillId="3" borderId="35" xfId="0" applyFont="1" applyFill="1" applyBorder="1" applyAlignment="1"/>
    <xf numFmtId="0" fontId="29" fillId="3" borderId="24" xfId="0" applyFont="1" applyFill="1" applyBorder="1" applyAlignment="1"/>
    <xf numFmtId="0" fontId="29" fillId="3" borderId="36" xfId="0" applyFont="1" applyFill="1" applyBorder="1" applyAlignment="1"/>
    <xf numFmtId="0" fontId="1" fillId="3" borderId="38" xfId="0" applyFont="1" applyFill="1" applyBorder="1"/>
    <xf numFmtId="0" fontId="29" fillId="3" borderId="24" xfId="0" applyFont="1" applyFill="1" applyBorder="1"/>
    <xf numFmtId="0" fontId="29" fillId="3" borderId="39" xfId="0" applyFont="1" applyFill="1" applyBorder="1"/>
    <xf numFmtId="0" fontId="29" fillId="3" borderId="40" xfId="0" applyFont="1" applyFill="1" applyBorder="1"/>
    <xf numFmtId="0" fontId="1" fillId="3" borderId="41" xfId="0" applyFont="1" applyFill="1" applyBorder="1" applyAlignment="1">
      <alignment horizontal="right"/>
    </xf>
    <xf numFmtId="0" fontId="4" fillId="3" borderId="38" xfId="0" applyFont="1" applyFill="1" applyBorder="1"/>
    <xf numFmtId="0" fontId="36" fillId="0" borderId="0" xfId="0" applyFont="1" applyFill="1" applyBorder="1"/>
    <xf numFmtId="0" fontId="31" fillId="5" borderId="9" xfId="0" applyFont="1" applyFill="1" applyBorder="1" applyAlignment="1">
      <alignment horizontal="center" vertical="center" wrapText="1"/>
    </xf>
    <xf numFmtId="0" fontId="31" fillId="5" borderId="9" xfId="0" applyFont="1" applyFill="1" applyBorder="1" applyAlignment="1">
      <alignment horizontal="centerContinuous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Continuous" vertical="center" wrapText="1"/>
    </xf>
    <xf numFmtId="0" fontId="31" fillId="4" borderId="9" xfId="0" applyFont="1" applyFill="1" applyBorder="1" applyAlignment="1">
      <alignment horizontal="center" vertical="center" wrapText="1"/>
    </xf>
    <xf numFmtId="0" fontId="31" fillId="4" borderId="9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 wrapText="1"/>
    </xf>
    <xf numFmtId="0" fontId="49" fillId="0" borderId="7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49" fillId="0" borderId="8" xfId="0" applyFont="1" applyBorder="1" applyAlignment="1">
      <alignment horizontal="center"/>
    </xf>
    <xf numFmtId="0" fontId="49" fillId="0" borderId="10" xfId="0" applyFont="1" applyBorder="1" applyAlignment="1">
      <alignment horizontal="center"/>
    </xf>
    <xf numFmtId="0" fontId="49" fillId="0" borderId="11" xfId="0" applyFont="1" applyBorder="1" applyAlignment="1">
      <alignment horizontal="center"/>
    </xf>
    <xf numFmtId="0" fontId="49" fillId="0" borderId="11" xfId="0" applyFont="1" applyBorder="1"/>
    <xf numFmtId="0" fontId="49" fillId="0" borderId="12" xfId="0" applyFont="1" applyBorder="1"/>
    <xf numFmtId="0" fontId="49" fillId="0" borderId="12" xfId="0" applyFont="1" applyBorder="1" applyAlignment="1">
      <alignment horizontal="center"/>
    </xf>
    <xf numFmtId="0" fontId="49" fillId="0" borderId="2" xfId="0" applyFont="1" applyBorder="1"/>
    <xf numFmtId="0" fontId="49" fillId="0" borderId="3" xfId="0" applyFont="1" applyBorder="1"/>
    <xf numFmtId="0" fontId="49" fillId="0" borderId="4" xfId="0" applyFont="1" applyBorder="1"/>
    <xf numFmtId="0" fontId="49" fillId="0" borderId="10" xfId="0" applyFont="1" applyBorder="1"/>
    <xf numFmtId="0" fontId="0" fillId="6" borderId="0" xfId="0" applyFill="1"/>
    <xf numFmtId="0" fontId="4" fillId="6" borderId="0" xfId="0" applyFont="1" applyFill="1"/>
    <xf numFmtId="0" fontId="36" fillId="6" borderId="0" xfId="0" applyFont="1" applyFill="1" applyBorder="1"/>
    <xf numFmtId="0" fontId="36" fillId="6" borderId="8" xfId="0" applyFont="1" applyFill="1" applyBorder="1"/>
    <xf numFmtId="0" fontId="36" fillId="6" borderId="7" xfId="0" applyFont="1" applyFill="1" applyBorder="1"/>
    <xf numFmtId="0" fontId="4" fillId="3" borderId="2" xfId="0" applyFont="1" applyFill="1" applyBorder="1" applyAlignment="1">
      <alignment horizontal="center"/>
    </xf>
    <xf numFmtId="0" fontId="50" fillId="3" borderId="30" xfId="0" applyFont="1" applyFill="1" applyBorder="1"/>
    <xf numFmtId="0" fontId="50" fillId="3" borderId="17" xfId="0" applyFont="1" applyFill="1" applyBorder="1" applyAlignment="1">
      <alignment horizontal="left"/>
    </xf>
    <xf numFmtId="0" fontId="51" fillId="0" borderId="0" xfId="0" applyFont="1" applyBorder="1"/>
    <xf numFmtId="0" fontId="52" fillId="0" borderId="0" xfId="0" applyFont="1" applyBorder="1"/>
    <xf numFmtId="0" fontId="0" fillId="0" borderId="0" xfId="0" applyFont="1" applyFill="1"/>
    <xf numFmtId="0" fontId="0" fillId="0" borderId="0" xfId="0" applyFill="1" applyAlignment="1"/>
    <xf numFmtId="0" fontId="0" fillId="0" borderId="0" xfId="0" applyFont="1" applyFill="1" applyAlignment="1"/>
    <xf numFmtId="0" fontId="53" fillId="0" borderId="0" xfId="0" applyFont="1" applyFill="1"/>
    <xf numFmtId="0" fontId="36" fillId="3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0" fillId="0" borderId="0" xfId="0" applyFill="1" applyBorder="1"/>
    <xf numFmtId="0" fontId="53" fillId="0" borderId="0" xfId="0" applyFont="1" applyFill="1" applyBorder="1" applyAlignment="1"/>
    <xf numFmtId="0" fontId="1" fillId="0" borderId="0" xfId="0" applyFont="1" applyFill="1"/>
    <xf numFmtId="0" fontId="11" fillId="0" borderId="0" xfId="0" applyFont="1" applyFill="1" applyAlignment="1">
      <alignment vertical="center"/>
    </xf>
    <xf numFmtId="0" fontId="4" fillId="3" borderId="7" xfId="0" applyFont="1" applyFill="1" applyBorder="1"/>
    <xf numFmtId="0" fontId="4" fillId="3" borderId="0" xfId="0" applyFont="1" applyFill="1" applyBorder="1"/>
    <xf numFmtId="0" fontId="4" fillId="3" borderId="8" xfId="0" applyFont="1" applyFill="1" applyBorder="1"/>
    <xf numFmtId="0" fontId="54" fillId="0" borderId="0" xfId="0" applyFont="1"/>
    <xf numFmtId="0" fontId="55" fillId="0" borderId="0" xfId="0" applyFont="1"/>
    <xf numFmtId="0" fontId="36" fillId="3" borderId="7" xfId="0" applyFont="1" applyFill="1" applyBorder="1" applyAlignment="1">
      <alignment horizontal="center"/>
    </xf>
    <xf numFmtId="14" fontId="36" fillId="3" borderId="0" xfId="0" applyNumberFormat="1" applyFont="1" applyFill="1" applyBorder="1"/>
    <xf numFmtId="1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3" borderId="3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0" borderId="0" xfId="0"/>
    <xf numFmtId="0" fontId="0" fillId="0" borderId="0" xfId="0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49" fontId="53" fillId="0" borderId="0" xfId="6" applyNumberFormat="1" applyFont="1" applyFill="1" applyAlignment="1">
      <alignment horizontal="center"/>
    </xf>
    <xf numFmtId="49" fontId="53" fillId="0" borderId="0" xfId="0" applyNumberFormat="1" applyFont="1" applyFill="1" applyAlignment="1">
      <alignment horizontal="center"/>
    </xf>
    <xf numFmtId="49" fontId="53" fillId="0" borderId="0" xfId="1" applyNumberFormat="1" applyFont="1" applyFill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0" fillId="0" borderId="0" xfId="0" quotePrefix="1" applyFill="1"/>
    <xf numFmtId="0" fontId="9" fillId="0" borderId="0" xfId="0" applyFont="1" applyFill="1"/>
    <xf numFmtId="0" fontId="0" fillId="0" borderId="0" xfId="0" applyFill="1" applyAlignment="1">
      <alignment horizontal="center"/>
    </xf>
    <xf numFmtId="0" fontId="56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/>
    <xf numFmtId="0" fontId="4" fillId="0" borderId="6" xfId="0" applyFont="1" applyBorder="1"/>
    <xf numFmtId="0" fontId="38" fillId="3" borderId="3" xfId="0" applyFont="1" applyFill="1" applyBorder="1" applyAlignment="1">
      <alignment horizontal="center"/>
    </xf>
    <xf numFmtId="0" fontId="0" fillId="0" borderId="0" xfId="0"/>
    <xf numFmtId="0" fontId="11" fillId="0" borderId="0" xfId="0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0" fontId="36" fillId="0" borderId="0" xfId="0" applyFont="1" applyBorder="1" applyAlignment="1">
      <alignment horizontal="center"/>
    </xf>
    <xf numFmtId="0" fontId="49" fillId="0" borderId="7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49" fillId="0" borderId="8" xfId="0" applyFont="1" applyBorder="1" applyAlignment="1">
      <alignment horizontal="center"/>
    </xf>
    <xf numFmtId="0" fontId="0" fillId="0" borderId="0" xfId="0"/>
    <xf numFmtId="0" fontId="34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8" fillId="0" borderId="0" xfId="0" applyFont="1"/>
    <xf numFmtId="0" fontId="58" fillId="0" borderId="0" xfId="0" applyFont="1" applyAlignment="1">
      <alignment horizontal="center" vertical="center"/>
    </xf>
    <xf numFmtId="15" fontId="7" fillId="0" borderId="11" xfId="0" applyNumberFormat="1" applyFont="1" applyBorder="1" applyAlignment="1">
      <alignment horizontal="center"/>
    </xf>
    <xf numFmtId="0" fontId="59" fillId="3" borderId="37" xfId="0" applyFont="1" applyFill="1" applyBorder="1"/>
    <xf numFmtId="0" fontId="31" fillId="0" borderId="0" xfId="0" applyFont="1" applyFill="1"/>
    <xf numFmtId="0" fontId="60" fillId="0" borderId="0" xfId="0" applyFont="1" applyFill="1" applyBorder="1" applyAlignment="1">
      <alignment horizontal="left"/>
    </xf>
    <xf numFmtId="0" fontId="3" fillId="0" borderId="0" xfId="0" applyFont="1" applyFill="1"/>
    <xf numFmtId="0" fontId="61" fillId="0" borderId="0" xfId="0" applyFont="1" applyFill="1"/>
    <xf numFmtId="0" fontId="32" fillId="5" borderId="9" xfId="0" applyFont="1" applyFill="1" applyBorder="1" applyAlignment="1">
      <alignment horizontal="center" vertical="center" wrapText="1"/>
    </xf>
    <xf numFmtId="0" fontId="49" fillId="0" borderId="7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49" fillId="0" borderId="8" xfId="0" applyFont="1" applyBorder="1" applyAlignment="1">
      <alignment horizontal="center"/>
    </xf>
    <xf numFmtId="0" fontId="49" fillId="0" borderId="2" xfId="0" applyFont="1" applyBorder="1" applyAlignment="1">
      <alignment horizontal="center"/>
    </xf>
    <xf numFmtId="0" fontId="49" fillId="0" borderId="3" xfId="0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32" fillId="5" borderId="9" xfId="0" applyFont="1" applyFill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 wrapText="1"/>
    </xf>
    <xf numFmtId="0" fontId="32" fillId="5" borderId="13" xfId="0" applyFont="1" applyFill="1" applyBorder="1" applyAlignment="1">
      <alignment horizontal="center" vertical="center" wrapText="1"/>
    </xf>
    <xf numFmtId="0" fontId="31" fillId="4" borderId="21" xfId="0" applyFont="1" applyFill="1" applyBorder="1" applyAlignment="1">
      <alignment horizontal="center" vertical="center" wrapText="1"/>
    </xf>
    <xf numFmtId="0" fontId="31" fillId="4" borderId="18" xfId="0" applyFont="1" applyFill="1" applyBorder="1" applyAlignment="1">
      <alignment horizontal="center" vertical="center" wrapText="1"/>
    </xf>
    <xf numFmtId="0" fontId="31" fillId="4" borderId="22" xfId="0" applyFont="1" applyFill="1" applyBorder="1" applyAlignment="1">
      <alignment horizontal="center"/>
    </xf>
    <xf numFmtId="0" fontId="31" fillId="4" borderId="26" xfId="0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/>
    </xf>
    <xf numFmtId="0" fontId="31" fillId="4" borderId="24" xfId="0" applyFont="1" applyFill="1" applyBorder="1" applyAlignment="1">
      <alignment horizontal="center"/>
    </xf>
    <xf numFmtId="0" fontId="31" fillId="4" borderId="23" xfId="0" applyFont="1" applyFill="1" applyBorder="1" applyAlignment="1">
      <alignment horizontal="center"/>
    </xf>
    <xf numFmtId="0" fontId="41" fillId="0" borderId="16" xfId="0" applyFont="1" applyBorder="1" applyAlignment="1">
      <alignment horizontal="left" vertical="center" wrapText="1"/>
    </xf>
    <xf numFmtId="0" fontId="41" fillId="0" borderId="15" xfId="0" applyFont="1" applyBorder="1" applyAlignment="1">
      <alignment horizontal="left" vertical="center" wrapText="1"/>
    </xf>
    <xf numFmtId="0" fontId="41" fillId="0" borderId="14" xfId="0" applyFont="1" applyBorder="1" applyAlignment="1">
      <alignment horizontal="left" vertical="center" wrapText="1"/>
    </xf>
    <xf numFmtId="0" fontId="31" fillId="5" borderId="9" xfId="0" applyFont="1" applyFill="1" applyBorder="1" applyAlignment="1">
      <alignment horizontal="center" vertical="center"/>
    </xf>
    <xf numFmtId="0" fontId="31" fillId="5" borderId="32" xfId="0" applyFont="1" applyFill="1" applyBorder="1" applyAlignment="1">
      <alignment horizontal="center" vertical="center"/>
    </xf>
    <xf numFmtId="0" fontId="31" fillId="5" borderId="33" xfId="0" applyFont="1" applyFill="1" applyBorder="1" applyAlignment="1">
      <alignment horizontal="center" vertical="center"/>
    </xf>
    <xf numFmtId="0" fontId="31" fillId="5" borderId="3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2" fillId="4" borderId="9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4" fillId="3" borderId="5" xfId="0" applyFont="1" applyFill="1" applyBorder="1" applyAlignment="1">
      <alignment horizontal="left" vertical="top" wrapText="1"/>
    </xf>
    <xf numFmtId="0" fontId="34" fillId="3" borderId="6" xfId="0" applyFont="1" applyFill="1" applyBorder="1" applyAlignment="1">
      <alignment horizontal="left" vertical="top" wrapText="1"/>
    </xf>
    <xf numFmtId="0" fontId="11" fillId="3" borderId="13" xfId="0" applyFont="1" applyFill="1" applyBorder="1" applyAlignment="1">
      <alignment horizontal="left" vertical="top" wrapText="1"/>
    </xf>
    <xf numFmtId="0" fontId="31" fillId="5" borderId="9" xfId="0" applyFont="1" applyFill="1" applyBorder="1" applyAlignment="1">
      <alignment horizontal="center" vertical="center" wrapText="1"/>
    </xf>
    <xf numFmtId="0" fontId="31" fillId="4" borderId="9" xfId="0" applyFont="1" applyFill="1" applyBorder="1" applyAlignment="1">
      <alignment horizontal="center" vertical="center" wrapText="1"/>
    </xf>
    <xf numFmtId="0" fontId="35" fillId="4" borderId="9" xfId="0" applyFont="1" applyFill="1" applyBorder="1" applyAlignment="1">
      <alignment horizontal="center" vertical="center" wrapText="1"/>
    </xf>
    <xf numFmtId="0" fontId="31" fillId="4" borderId="9" xfId="0" applyFont="1" applyFill="1" applyBorder="1" applyAlignment="1">
      <alignment horizontal="center" vertical="center"/>
    </xf>
    <xf numFmtId="0" fontId="31" fillId="4" borderId="9" xfId="0" applyNumberFormat="1" applyFont="1" applyFill="1" applyBorder="1" applyAlignment="1">
      <alignment horizontal="center" vertical="center" wrapText="1"/>
    </xf>
    <xf numFmtId="0" fontId="31" fillId="4" borderId="9" xfId="3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/>
    </xf>
  </cellXfs>
  <cellStyles count="7">
    <cellStyle name="Millares" xfId="6" builtinId="3"/>
    <cellStyle name="Millares 2" xfId="1"/>
    <cellStyle name="Moneda" xfId="5" builtinId="4"/>
    <cellStyle name="Normal" xfId="0" builtinId="0"/>
    <cellStyle name="Normal 2" xfId="2"/>
    <cellStyle name="Normal 2 2" xfId="3"/>
    <cellStyle name="Notas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0</xdr:rowOff>
    </xdr:from>
    <xdr:to>
      <xdr:col>4</xdr:col>
      <xdr:colOff>431800</xdr:colOff>
      <xdr:row>7</xdr:row>
      <xdr:rowOff>139700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4" y="0"/>
          <a:ext cx="4391026" cy="147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940593</xdr:colOff>
      <xdr:row>7</xdr:row>
      <xdr:rowOff>107156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0"/>
          <a:ext cx="6096000" cy="1440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3881438</xdr:colOff>
      <xdr:row>9</xdr:row>
      <xdr:rowOff>95250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0"/>
          <a:ext cx="6096000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511969</xdr:colOff>
      <xdr:row>7</xdr:row>
      <xdr:rowOff>83344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6096000" cy="1416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1238250</xdr:colOff>
      <xdr:row>7</xdr:row>
      <xdr:rowOff>83344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0"/>
          <a:ext cx="6096000" cy="1416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1749425</xdr:colOff>
      <xdr:row>8</xdr:row>
      <xdr:rowOff>31750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6210300" cy="155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647700</xdr:colOff>
      <xdr:row>7</xdr:row>
      <xdr:rowOff>101600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0"/>
          <a:ext cx="6210300" cy="143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400050</xdr:colOff>
      <xdr:row>8</xdr:row>
      <xdr:rowOff>149678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9" y="0"/>
          <a:ext cx="6210300" cy="1673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0</xdr:row>
      <xdr:rowOff>0</xdr:rowOff>
    </xdr:from>
    <xdr:to>
      <xdr:col>4</xdr:col>
      <xdr:colOff>1809749</xdr:colOff>
      <xdr:row>7</xdr:row>
      <xdr:rowOff>81643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8" y="0"/>
          <a:ext cx="6096000" cy="1319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2202656</xdr:colOff>
      <xdr:row>7</xdr:row>
      <xdr:rowOff>107156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0"/>
          <a:ext cx="6096000" cy="1440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783167</xdr:colOff>
      <xdr:row>7</xdr:row>
      <xdr:rowOff>107156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0" cy="1440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1393032</xdr:colOff>
      <xdr:row>6</xdr:row>
      <xdr:rowOff>190498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0"/>
          <a:ext cx="6096000" cy="1690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1393032</xdr:colOff>
      <xdr:row>6</xdr:row>
      <xdr:rowOff>190498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6088857" cy="1676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2340429</xdr:colOff>
      <xdr:row>7</xdr:row>
      <xdr:rowOff>95250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9" y="0"/>
          <a:ext cx="60960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2222500</xdr:colOff>
      <xdr:row>7</xdr:row>
      <xdr:rowOff>127000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0"/>
          <a:ext cx="6096000" cy="146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544286</xdr:colOff>
      <xdr:row>8</xdr:row>
      <xdr:rowOff>81642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9" y="0"/>
          <a:ext cx="6096000" cy="1605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3300"/>
    <pageSetUpPr fitToPage="1"/>
  </sheetPr>
  <dimension ref="B1:Y47"/>
  <sheetViews>
    <sheetView showGridLines="0" topLeftCell="A4" zoomScale="75" zoomScaleNormal="75" workbookViewId="0">
      <selection activeCell="B11" sqref="B11"/>
    </sheetView>
  </sheetViews>
  <sheetFormatPr baseColWidth="10" defaultRowHeight="15" x14ac:dyDescent="0.25"/>
  <cols>
    <col min="1" max="1" width="3.5703125" style="1" customWidth="1"/>
    <col min="2" max="2" width="18.42578125" style="1" customWidth="1"/>
    <col min="3" max="3" width="18.85546875" style="1" customWidth="1"/>
    <col min="4" max="4" width="22.42578125" style="1" bestFit="1" customWidth="1"/>
    <col min="5" max="5" width="38.140625" style="1" bestFit="1" customWidth="1"/>
    <col min="6" max="6" width="13" style="1" customWidth="1"/>
    <col min="7" max="7" width="11.140625" style="1" customWidth="1"/>
    <col min="8" max="8" width="10" style="1" customWidth="1"/>
    <col min="9" max="9" width="9.42578125" style="1" bestFit="1" customWidth="1"/>
    <col min="10" max="10" width="9.140625" style="1" customWidth="1"/>
    <col min="11" max="11" width="13.5703125" style="1" customWidth="1"/>
    <col min="12" max="12" width="10.5703125" style="1" customWidth="1"/>
    <col min="13" max="13" width="13" style="1" customWidth="1"/>
    <col min="14" max="14" width="13.42578125" style="1" customWidth="1"/>
    <col min="15" max="17" width="18.42578125" style="1" customWidth="1"/>
    <col min="18" max="18" width="14.85546875" style="1" customWidth="1"/>
    <col min="19" max="19" width="18.140625" style="1" bestFit="1" customWidth="1"/>
    <col min="20" max="20" width="22" style="1" customWidth="1"/>
    <col min="21" max="21" width="21.7109375" style="1" customWidth="1"/>
    <col min="22" max="22" width="24.42578125" style="1" customWidth="1"/>
    <col min="23" max="23" width="17.42578125" style="1" customWidth="1"/>
    <col min="24" max="24" width="14.42578125" style="1" customWidth="1"/>
    <col min="25" max="25" width="16" style="1" customWidth="1"/>
    <col min="26" max="255" width="11.42578125" style="1"/>
    <col min="256" max="256" width="3.5703125" style="1" customWidth="1"/>
    <col min="257" max="257" width="4.5703125" style="1" customWidth="1"/>
    <col min="258" max="259" width="16.5703125" style="1" customWidth="1"/>
    <col min="260" max="260" width="34.42578125" style="1" customWidth="1"/>
    <col min="261" max="261" width="20.42578125" style="1" customWidth="1"/>
    <col min="262" max="268" width="13.42578125" style="1" customWidth="1"/>
    <col min="269" max="269" width="34.42578125" style="1" customWidth="1"/>
    <col min="270" max="276" width="18.5703125" style="1" customWidth="1"/>
    <col min="277" max="511" width="11.42578125" style="1"/>
    <col min="512" max="512" width="3.5703125" style="1" customWidth="1"/>
    <col min="513" max="513" width="4.5703125" style="1" customWidth="1"/>
    <col min="514" max="515" width="16.5703125" style="1" customWidth="1"/>
    <col min="516" max="516" width="34.42578125" style="1" customWidth="1"/>
    <col min="517" max="517" width="20.42578125" style="1" customWidth="1"/>
    <col min="518" max="524" width="13.42578125" style="1" customWidth="1"/>
    <col min="525" max="525" width="34.42578125" style="1" customWidth="1"/>
    <col min="526" max="532" width="18.5703125" style="1" customWidth="1"/>
    <col min="533" max="767" width="11.42578125" style="1"/>
    <col min="768" max="768" width="3.5703125" style="1" customWidth="1"/>
    <col min="769" max="769" width="4.5703125" style="1" customWidth="1"/>
    <col min="770" max="771" width="16.5703125" style="1" customWidth="1"/>
    <col min="772" max="772" width="34.42578125" style="1" customWidth="1"/>
    <col min="773" max="773" width="20.42578125" style="1" customWidth="1"/>
    <col min="774" max="780" width="13.42578125" style="1" customWidth="1"/>
    <col min="781" max="781" width="34.42578125" style="1" customWidth="1"/>
    <col min="782" max="788" width="18.5703125" style="1" customWidth="1"/>
    <col min="789" max="1023" width="11.42578125" style="1"/>
    <col min="1024" max="1024" width="3.5703125" style="1" customWidth="1"/>
    <col min="1025" max="1025" width="4.5703125" style="1" customWidth="1"/>
    <col min="1026" max="1027" width="16.5703125" style="1" customWidth="1"/>
    <col min="1028" max="1028" width="34.42578125" style="1" customWidth="1"/>
    <col min="1029" max="1029" width="20.42578125" style="1" customWidth="1"/>
    <col min="1030" max="1036" width="13.42578125" style="1" customWidth="1"/>
    <col min="1037" max="1037" width="34.42578125" style="1" customWidth="1"/>
    <col min="1038" max="1044" width="18.5703125" style="1" customWidth="1"/>
    <col min="1045" max="1279" width="11.42578125" style="1"/>
    <col min="1280" max="1280" width="3.5703125" style="1" customWidth="1"/>
    <col min="1281" max="1281" width="4.5703125" style="1" customWidth="1"/>
    <col min="1282" max="1283" width="16.5703125" style="1" customWidth="1"/>
    <col min="1284" max="1284" width="34.42578125" style="1" customWidth="1"/>
    <col min="1285" max="1285" width="20.42578125" style="1" customWidth="1"/>
    <col min="1286" max="1292" width="13.42578125" style="1" customWidth="1"/>
    <col min="1293" max="1293" width="34.42578125" style="1" customWidth="1"/>
    <col min="1294" max="1300" width="18.5703125" style="1" customWidth="1"/>
    <col min="1301" max="1535" width="11.42578125" style="1"/>
    <col min="1536" max="1536" width="3.5703125" style="1" customWidth="1"/>
    <col min="1537" max="1537" width="4.5703125" style="1" customWidth="1"/>
    <col min="1538" max="1539" width="16.5703125" style="1" customWidth="1"/>
    <col min="1540" max="1540" width="34.42578125" style="1" customWidth="1"/>
    <col min="1541" max="1541" width="20.42578125" style="1" customWidth="1"/>
    <col min="1542" max="1548" width="13.42578125" style="1" customWidth="1"/>
    <col min="1549" max="1549" width="34.42578125" style="1" customWidth="1"/>
    <col min="1550" max="1556" width="18.5703125" style="1" customWidth="1"/>
    <col min="1557" max="1791" width="11.42578125" style="1"/>
    <col min="1792" max="1792" width="3.5703125" style="1" customWidth="1"/>
    <col min="1793" max="1793" width="4.5703125" style="1" customWidth="1"/>
    <col min="1794" max="1795" width="16.5703125" style="1" customWidth="1"/>
    <col min="1796" max="1796" width="34.42578125" style="1" customWidth="1"/>
    <col min="1797" max="1797" width="20.42578125" style="1" customWidth="1"/>
    <col min="1798" max="1804" width="13.42578125" style="1" customWidth="1"/>
    <col min="1805" max="1805" width="34.42578125" style="1" customWidth="1"/>
    <col min="1806" max="1812" width="18.5703125" style="1" customWidth="1"/>
    <col min="1813" max="2047" width="11.42578125" style="1"/>
    <col min="2048" max="2048" width="3.5703125" style="1" customWidth="1"/>
    <col min="2049" max="2049" width="4.5703125" style="1" customWidth="1"/>
    <col min="2050" max="2051" width="16.5703125" style="1" customWidth="1"/>
    <col min="2052" max="2052" width="34.42578125" style="1" customWidth="1"/>
    <col min="2053" max="2053" width="20.42578125" style="1" customWidth="1"/>
    <col min="2054" max="2060" width="13.42578125" style="1" customWidth="1"/>
    <col min="2061" max="2061" width="34.42578125" style="1" customWidth="1"/>
    <col min="2062" max="2068" width="18.5703125" style="1" customWidth="1"/>
    <col min="2069" max="2303" width="11.42578125" style="1"/>
    <col min="2304" max="2304" width="3.5703125" style="1" customWidth="1"/>
    <col min="2305" max="2305" width="4.5703125" style="1" customWidth="1"/>
    <col min="2306" max="2307" width="16.5703125" style="1" customWidth="1"/>
    <col min="2308" max="2308" width="34.42578125" style="1" customWidth="1"/>
    <col min="2309" max="2309" width="20.42578125" style="1" customWidth="1"/>
    <col min="2310" max="2316" width="13.42578125" style="1" customWidth="1"/>
    <col min="2317" max="2317" width="34.42578125" style="1" customWidth="1"/>
    <col min="2318" max="2324" width="18.5703125" style="1" customWidth="1"/>
    <col min="2325" max="2559" width="11.42578125" style="1"/>
    <col min="2560" max="2560" width="3.5703125" style="1" customWidth="1"/>
    <col min="2561" max="2561" width="4.5703125" style="1" customWidth="1"/>
    <col min="2562" max="2563" width="16.5703125" style="1" customWidth="1"/>
    <col min="2564" max="2564" width="34.42578125" style="1" customWidth="1"/>
    <col min="2565" max="2565" width="20.42578125" style="1" customWidth="1"/>
    <col min="2566" max="2572" width="13.42578125" style="1" customWidth="1"/>
    <col min="2573" max="2573" width="34.42578125" style="1" customWidth="1"/>
    <col min="2574" max="2580" width="18.5703125" style="1" customWidth="1"/>
    <col min="2581" max="2815" width="11.42578125" style="1"/>
    <col min="2816" max="2816" width="3.5703125" style="1" customWidth="1"/>
    <col min="2817" max="2817" width="4.5703125" style="1" customWidth="1"/>
    <col min="2818" max="2819" width="16.5703125" style="1" customWidth="1"/>
    <col min="2820" max="2820" width="34.42578125" style="1" customWidth="1"/>
    <col min="2821" max="2821" width="20.42578125" style="1" customWidth="1"/>
    <col min="2822" max="2828" width="13.42578125" style="1" customWidth="1"/>
    <col min="2829" max="2829" width="34.42578125" style="1" customWidth="1"/>
    <col min="2830" max="2836" width="18.5703125" style="1" customWidth="1"/>
    <col min="2837" max="3071" width="11.42578125" style="1"/>
    <col min="3072" max="3072" width="3.5703125" style="1" customWidth="1"/>
    <col min="3073" max="3073" width="4.5703125" style="1" customWidth="1"/>
    <col min="3074" max="3075" width="16.5703125" style="1" customWidth="1"/>
    <col min="3076" max="3076" width="34.42578125" style="1" customWidth="1"/>
    <col min="3077" max="3077" width="20.42578125" style="1" customWidth="1"/>
    <col min="3078" max="3084" width="13.42578125" style="1" customWidth="1"/>
    <col min="3085" max="3085" width="34.42578125" style="1" customWidth="1"/>
    <col min="3086" max="3092" width="18.5703125" style="1" customWidth="1"/>
    <col min="3093" max="3327" width="11.42578125" style="1"/>
    <col min="3328" max="3328" width="3.5703125" style="1" customWidth="1"/>
    <col min="3329" max="3329" width="4.5703125" style="1" customWidth="1"/>
    <col min="3330" max="3331" width="16.5703125" style="1" customWidth="1"/>
    <col min="3332" max="3332" width="34.42578125" style="1" customWidth="1"/>
    <col min="3333" max="3333" width="20.42578125" style="1" customWidth="1"/>
    <col min="3334" max="3340" width="13.42578125" style="1" customWidth="1"/>
    <col min="3341" max="3341" width="34.42578125" style="1" customWidth="1"/>
    <col min="3342" max="3348" width="18.5703125" style="1" customWidth="1"/>
    <col min="3349" max="3583" width="11.42578125" style="1"/>
    <col min="3584" max="3584" width="3.5703125" style="1" customWidth="1"/>
    <col min="3585" max="3585" width="4.5703125" style="1" customWidth="1"/>
    <col min="3586" max="3587" width="16.5703125" style="1" customWidth="1"/>
    <col min="3588" max="3588" width="34.42578125" style="1" customWidth="1"/>
    <col min="3589" max="3589" width="20.42578125" style="1" customWidth="1"/>
    <col min="3590" max="3596" width="13.42578125" style="1" customWidth="1"/>
    <col min="3597" max="3597" width="34.42578125" style="1" customWidth="1"/>
    <col min="3598" max="3604" width="18.5703125" style="1" customWidth="1"/>
    <col min="3605" max="3839" width="11.42578125" style="1"/>
    <col min="3840" max="3840" width="3.5703125" style="1" customWidth="1"/>
    <col min="3841" max="3841" width="4.5703125" style="1" customWidth="1"/>
    <col min="3842" max="3843" width="16.5703125" style="1" customWidth="1"/>
    <col min="3844" max="3844" width="34.42578125" style="1" customWidth="1"/>
    <col min="3845" max="3845" width="20.42578125" style="1" customWidth="1"/>
    <col min="3846" max="3852" width="13.42578125" style="1" customWidth="1"/>
    <col min="3853" max="3853" width="34.42578125" style="1" customWidth="1"/>
    <col min="3854" max="3860" width="18.5703125" style="1" customWidth="1"/>
    <col min="3861" max="4095" width="11.42578125" style="1"/>
    <col min="4096" max="4096" width="3.5703125" style="1" customWidth="1"/>
    <col min="4097" max="4097" width="4.5703125" style="1" customWidth="1"/>
    <col min="4098" max="4099" width="16.5703125" style="1" customWidth="1"/>
    <col min="4100" max="4100" width="34.42578125" style="1" customWidth="1"/>
    <col min="4101" max="4101" width="20.42578125" style="1" customWidth="1"/>
    <col min="4102" max="4108" width="13.42578125" style="1" customWidth="1"/>
    <col min="4109" max="4109" width="34.42578125" style="1" customWidth="1"/>
    <col min="4110" max="4116" width="18.5703125" style="1" customWidth="1"/>
    <col min="4117" max="4351" width="11.42578125" style="1"/>
    <col min="4352" max="4352" width="3.5703125" style="1" customWidth="1"/>
    <col min="4353" max="4353" width="4.5703125" style="1" customWidth="1"/>
    <col min="4354" max="4355" width="16.5703125" style="1" customWidth="1"/>
    <col min="4356" max="4356" width="34.42578125" style="1" customWidth="1"/>
    <col min="4357" max="4357" width="20.42578125" style="1" customWidth="1"/>
    <col min="4358" max="4364" width="13.42578125" style="1" customWidth="1"/>
    <col min="4365" max="4365" width="34.42578125" style="1" customWidth="1"/>
    <col min="4366" max="4372" width="18.5703125" style="1" customWidth="1"/>
    <col min="4373" max="4607" width="11.42578125" style="1"/>
    <col min="4608" max="4608" width="3.5703125" style="1" customWidth="1"/>
    <col min="4609" max="4609" width="4.5703125" style="1" customWidth="1"/>
    <col min="4610" max="4611" width="16.5703125" style="1" customWidth="1"/>
    <col min="4612" max="4612" width="34.42578125" style="1" customWidth="1"/>
    <col min="4613" max="4613" width="20.42578125" style="1" customWidth="1"/>
    <col min="4614" max="4620" width="13.42578125" style="1" customWidth="1"/>
    <col min="4621" max="4621" width="34.42578125" style="1" customWidth="1"/>
    <col min="4622" max="4628" width="18.5703125" style="1" customWidth="1"/>
    <col min="4629" max="4863" width="11.42578125" style="1"/>
    <col min="4864" max="4864" width="3.5703125" style="1" customWidth="1"/>
    <col min="4865" max="4865" width="4.5703125" style="1" customWidth="1"/>
    <col min="4866" max="4867" width="16.5703125" style="1" customWidth="1"/>
    <col min="4868" max="4868" width="34.42578125" style="1" customWidth="1"/>
    <col min="4869" max="4869" width="20.42578125" style="1" customWidth="1"/>
    <col min="4870" max="4876" width="13.42578125" style="1" customWidth="1"/>
    <col min="4877" max="4877" width="34.42578125" style="1" customWidth="1"/>
    <col min="4878" max="4884" width="18.5703125" style="1" customWidth="1"/>
    <col min="4885" max="5119" width="11.42578125" style="1"/>
    <col min="5120" max="5120" width="3.5703125" style="1" customWidth="1"/>
    <col min="5121" max="5121" width="4.5703125" style="1" customWidth="1"/>
    <col min="5122" max="5123" width="16.5703125" style="1" customWidth="1"/>
    <col min="5124" max="5124" width="34.42578125" style="1" customWidth="1"/>
    <col min="5125" max="5125" width="20.42578125" style="1" customWidth="1"/>
    <col min="5126" max="5132" width="13.42578125" style="1" customWidth="1"/>
    <col min="5133" max="5133" width="34.42578125" style="1" customWidth="1"/>
    <col min="5134" max="5140" width="18.5703125" style="1" customWidth="1"/>
    <col min="5141" max="5375" width="11.42578125" style="1"/>
    <col min="5376" max="5376" width="3.5703125" style="1" customWidth="1"/>
    <col min="5377" max="5377" width="4.5703125" style="1" customWidth="1"/>
    <col min="5378" max="5379" width="16.5703125" style="1" customWidth="1"/>
    <col min="5380" max="5380" width="34.42578125" style="1" customWidth="1"/>
    <col min="5381" max="5381" width="20.42578125" style="1" customWidth="1"/>
    <col min="5382" max="5388" width="13.42578125" style="1" customWidth="1"/>
    <col min="5389" max="5389" width="34.42578125" style="1" customWidth="1"/>
    <col min="5390" max="5396" width="18.5703125" style="1" customWidth="1"/>
    <col min="5397" max="5631" width="11.42578125" style="1"/>
    <col min="5632" max="5632" width="3.5703125" style="1" customWidth="1"/>
    <col min="5633" max="5633" width="4.5703125" style="1" customWidth="1"/>
    <col min="5634" max="5635" width="16.5703125" style="1" customWidth="1"/>
    <col min="5636" max="5636" width="34.42578125" style="1" customWidth="1"/>
    <col min="5637" max="5637" width="20.42578125" style="1" customWidth="1"/>
    <col min="5638" max="5644" width="13.42578125" style="1" customWidth="1"/>
    <col min="5645" max="5645" width="34.42578125" style="1" customWidth="1"/>
    <col min="5646" max="5652" width="18.5703125" style="1" customWidth="1"/>
    <col min="5653" max="5887" width="11.42578125" style="1"/>
    <col min="5888" max="5888" width="3.5703125" style="1" customWidth="1"/>
    <col min="5889" max="5889" width="4.5703125" style="1" customWidth="1"/>
    <col min="5890" max="5891" width="16.5703125" style="1" customWidth="1"/>
    <col min="5892" max="5892" width="34.42578125" style="1" customWidth="1"/>
    <col min="5893" max="5893" width="20.42578125" style="1" customWidth="1"/>
    <col min="5894" max="5900" width="13.42578125" style="1" customWidth="1"/>
    <col min="5901" max="5901" width="34.42578125" style="1" customWidth="1"/>
    <col min="5902" max="5908" width="18.5703125" style="1" customWidth="1"/>
    <col min="5909" max="6143" width="11.42578125" style="1"/>
    <col min="6144" max="6144" width="3.5703125" style="1" customWidth="1"/>
    <col min="6145" max="6145" width="4.5703125" style="1" customWidth="1"/>
    <col min="6146" max="6147" width="16.5703125" style="1" customWidth="1"/>
    <col min="6148" max="6148" width="34.42578125" style="1" customWidth="1"/>
    <col min="6149" max="6149" width="20.42578125" style="1" customWidth="1"/>
    <col min="6150" max="6156" width="13.42578125" style="1" customWidth="1"/>
    <col min="6157" max="6157" width="34.42578125" style="1" customWidth="1"/>
    <col min="6158" max="6164" width="18.5703125" style="1" customWidth="1"/>
    <col min="6165" max="6399" width="11.42578125" style="1"/>
    <col min="6400" max="6400" width="3.5703125" style="1" customWidth="1"/>
    <col min="6401" max="6401" width="4.5703125" style="1" customWidth="1"/>
    <col min="6402" max="6403" width="16.5703125" style="1" customWidth="1"/>
    <col min="6404" max="6404" width="34.42578125" style="1" customWidth="1"/>
    <col min="6405" max="6405" width="20.42578125" style="1" customWidth="1"/>
    <col min="6406" max="6412" width="13.42578125" style="1" customWidth="1"/>
    <col min="6413" max="6413" width="34.42578125" style="1" customWidth="1"/>
    <col min="6414" max="6420" width="18.5703125" style="1" customWidth="1"/>
    <col min="6421" max="6655" width="11.42578125" style="1"/>
    <col min="6656" max="6656" width="3.5703125" style="1" customWidth="1"/>
    <col min="6657" max="6657" width="4.5703125" style="1" customWidth="1"/>
    <col min="6658" max="6659" width="16.5703125" style="1" customWidth="1"/>
    <col min="6660" max="6660" width="34.42578125" style="1" customWidth="1"/>
    <col min="6661" max="6661" width="20.42578125" style="1" customWidth="1"/>
    <col min="6662" max="6668" width="13.42578125" style="1" customWidth="1"/>
    <col min="6669" max="6669" width="34.42578125" style="1" customWidth="1"/>
    <col min="6670" max="6676" width="18.5703125" style="1" customWidth="1"/>
    <col min="6677" max="6911" width="11.42578125" style="1"/>
    <col min="6912" max="6912" width="3.5703125" style="1" customWidth="1"/>
    <col min="6913" max="6913" width="4.5703125" style="1" customWidth="1"/>
    <col min="6914" max="6915" width="16.5703125" style="1" customWidth="1"/>
    <col min="6916" max="6916" width="34.42578125" style="1" customWidth="1"/>
    <col min="6917" max="6917" width="20.42578125" style="1" customWidth="1"/>
    <col min="6918" max="6924" width="13.42578125" style="1" customWidth="1"/>
    <col min="6925" max="6925" width="34.42578125" style="1" customWidth="1"/>
    <col min="6926" max="6932" width="18.5703125" style="1" customWidth="1"/>
    <col min="6933" max="7167" width="11.42578125" style="1"/>
    <col min="7168" max="7168" width="3.5703125" style="1" customWidth="1"/>
    <col min="7169" max="7169" width="4.5703125" style="1" customWidth="1"/>
    <col min="7170" max="7171" width="16.5703125" style="1" customWidth="1"/>
    <col min="7172" max="7172" width="34.42578125" style="1" customWidth="1"/>
    <col min="7173" max="7173" width="20.42578125" style="1" customWidth="1"/>
    <col min="7174" max="7180" width="13.42578125" style="1" customWidth="1"/>
    <col min="7181" max="7181" width="34.42578125" style="1" customWidth="1"/>
    <col min="7182" max="7188" width="18.5703125" style="1" customWidth="1"/>
    <col min="7189" max="7423" width="11.42578125" style="1"/>
    <col min="7424" max="7424" width="3.5703125" style="1" customWidth="1"/>
    <col min="7425" max="7425" width="4.5703125" style="1" customWidth="1"/>
    <col min="7426" max="7427" width="16.5703125" style="1" customWidth="1"/>
    <col min="7428" max="7428" width="34.42578125" style="1" customWidth="1"/>
    <col min="7429" max="7429" width="20.42578125" style="1" customWidth="1"/>
    <col min="7430" max="7436" width="13.42578125" style="1" customWidth="1"/>
    <col min="7437" max="7437" width="34.42578125" style="1" customWidth="1"/>
    <col min="7438" max="7444" width="18.5703125" style="1" customWidth="1"/>
    <col min="7445" max="7679" width="11.42578125" style="1"/>
    <col min="7680" max="7680" width="3.5703125" style="1" customWidth="1"/>
    <col min="7681" max="7681" width="4.5703125" style="1" customWidth="1"/>
    <col min="7682" max="7683" width="16.5703125" style="1" customWidth="1"/>
    <col min="7684" max="7684" width="34.42578125" style="1" customWidth="1"/>
    <col min="7685" max="7685" width="20.42578125" style="1" customWidth="1"/>
    <col min="7686" max="7692" width="13.42578125" style="1" customWidth="1"/>
    <col min="7693" max="7693" width="34.42578125" style="1" customWidth="1"/>
    <col min="7694" max="7700" width="18.5703125" style="1" customWidth="1"/>
    <col min="7701" max="7935" width="11.42578125" style="1"/>
    <col min="7936" max="7936" width="3.5703125" style="1" customWidth="1"/>
    <col min="7937" max="7937" width="4.5703125" style="1" customWidth="1"/>
    <col min="7938" max="7939" width="16.5703125" style="1" customWidth="1"/>
    <col min="7940" max="7940" width="34.42578125" style="1" customWidth="1"/>
    <col min="7941" max="7941" width="20.42578125" style="1" customWidth="1"/>
    <col min="7942" max="7948" width="13.42578125" style="1" customWidth="1"/>
    <col min="7949" max="7949" width="34.42578125" style="1" customWidth="1"/>
    <col min="7950" max="7956" width="18.5703125" style="1" customWidth="1"/>
    <col min="7957" max="8191" width="11.42578125" style="1"/>
    <col min="8192" max="8192" width="3.5703125" style="1" customWidth="1"/>
    <col min="8193" max="8193" width="4.5703125" style="1" customWidth="1"/>
    <col min="8194" max="8195" width="16.5703125" style="1" customWidth="1"/>
    <col min="8196" max="8196" width="34.42578125" style="1" customWidth="1"/>
    <col min="8197" max="8197" width="20.42578125" style="1" customWidth="1"/>
    <col min="8198" max="8204" width="13.42578125" style="1" customWidth="1"/>
    <col min="8205" max="8205" width="34.42578125" style="1" customWidth="1"/>
    <col min="8206" max="8212" width="18.5703125" style="1" customWidth="1"/>
    <col min="8213" max="8447" width="11.42578125" style="1"/>
    <col min="8448" max="8448" width="3.5703125" style="1" customWidth="1"/>
    <col min="8449" max="8449" width="4.5703125" style="1" customWidth="1"/>
    <col min="8450" max="8451" width="16.5703125" style="1" customWidth="1"/>
    <col min="8452" max="8452" width="34.42578125" style="1" customWidth="1"/>
    <col min="8453" max="8453" width="20.42578125" style="1" customWidth="1"/>
    <col min="8454" max="8460" width="13.42578125" style="1" customWidth="1"/>
    <col min="8461" max="8461" width="34.42578125" style="1" customWidth="1"/>
    <col min="8462" max="8468" width="18.5703125" style="1" customWidth="1"/>
    <col min="8469" max="8703" width="11.42578125" style="1"/>
    <col min="8704" max="8704" width="3.5703125" style="1" customWidth="1"/>
    <col min="8705" max="8705" width="4.5703125" style="1" customWidth="1"/>
    <col min="8706" max="8707" width="16.5703125" style="1" customWidth="1"/>
    <col min="8708" max="8708" width="34.42578125" style="1" customWidth="1"/>
    <col min="8709" max="8709" width="20.42578125" style="1" customWidth="1"/>
    <col min="8710" max="8716" width="13.42578125" style="1" customWidth="1"/>
    <col min="8717" max="8717" width="34.42578125" style="1" customWidth="1"/>
    <col min="8718" max="8724" width="18.5703125" style="1" customWidth="1"/>
    <col min="8725" max="8959" width="11.42578125" style="1"/>
    <col min="8960" max="8960" width="3.5703125" style="1" customWidth="1"/>
    <col min="8961" max="8961" width="4.5703125" style="1" customWidth="1"/>
    <col min="8962" max="8963" width="16.5703125" style="1" customWidth="1"/>
    <col min="8964" max="8964" width="34.42578125" style="1" customWidth="1"/>
    <col min="8965" max="8965" width="20.42578125" style="1" customWidth="1"/>
    <col min="8966" max="8972" width="13.42578125" style="1" customWidth="1"/>
    <col min="8973" max="8973" width="34.42578125" style="1" customWidth="1"/>
    <col min="8974" max="8980" width="18.5703125" style="1" customWidth="1"/>
    <col min="8981" max="9215" width="11.42578125" style="1"/>
    <col min="9216" max="9216" width="3.5703125" style="1" customWidth="1"/>
    <col min="9217" max="9217" width="4.5703125" style="1" customWidth="1"/>
    <col min="9218" max="9219" width="16.5703125" style="1" customWidth="1"/>
    <col min="9220" max="9220" width="34.42578125" style="1" customWidth="1"/>
    <col min="9221" max="9221" width="20.42578125" style="1" customWidth="1"/>
    <col min="9222" max="9228" width="13.42578125" style="1" customWidth="1"/>
    <col min="9229" max="9229" width="34.42578125" style="1" customWidth="1"/>
    <col min="9230" max="9236" width="18.5703125" style="1" customWidth="1"/>
    <col min="9237" max="9471" width="11.42578125" style="1"/>
    <col min="9472" max="9472" width="3.5703125" style="1" customWidth="1"/>
    <col min="9473" max="9473" width="4.5703125" style="1" customWidth="1"/>
    <col min="9474" max="9475" width="16.5703125" style="1" customWidth="1"/>
    <col min="9476" max="9476" width="34.42578125" style="1" customWidth="1"/>
    <col min="9477" max="9477" width="20.42578125" style="1" customWidth="1"/>
    <col min="9478" max="9484" width="13.42578125" style="1" customWidth="1"/>
    <col min="9485" max="9485" width="34.42578125" style="1" customWidth="1"/>
    <col min="9486" max="9492" width="18.5703125" style="1" customWidth="1"/>
    <col min="9493" max="9727" width="11.42578125" style="1"/>
    <col min="9728" max="9728" width="3.5703125" style="1" customWidth="1"/>
    <col min="9729" max="9729" width="4.5703125" style="1" customWidth="1"/>
    <col min="9730" max="9731" width="16.5703125" style="1" customWidth="1"/>
    <col min="9732" max="9732" width="34.42578125" style="1" customWidth="1"/>
    <col min="9733" max="9733" width="20.42578125" style="1" customWidth="1"/>
    <col min="9734" max="9740" width="13.42578125" style="1" customWidth="1"/>
    <col min="9741" max="9741" width="34.42578125" style="1" customWidth="1"/>
    <col min="9742" max="9748" width="18.5703125" style="1" customWidth="1"/>
    <col min="9749" max="9983" width="11.42578125" style="1"/>
    <col min="9984" max="9984" width="3.5703125" style="1" customWidth="1"/>
    <col min="9985" max="9985" width="4.5703125" style="1" customWidth="1"/>
    <col min="9986" max="9987" width="16.5703125" style="1" customWidth="1"/>
    <col min="9988" max="9988" width="34.42578125" style="1" customWidth="1"/>
    <col min="9989" max="9989" width="20.42578125" style="1" customWidth="1"/>
    <col min="9990" max="9996" width="13.42578125" style="1" customWidth="1"/>
    <col min="9997" max="9997" width="34.42578125" style="1" customWidth="1"/>
    <col min="9998" max="10004" width="18.5703125" style="1" customWidth="1"/>
    <col min="10005" max="10239" width="11.42578125" style="1"/>
    <col min="10240" max="10240" width="3.5703125" style="1" customWidth="1"/>
    <col min="10241" max="10241" width="4.5703125" style="1" customWidth="1"/>
    <col min="10242" max="10243" width="16.5703125" style="1" customWidth="1"/>
    <col min="10244" max="10244" width="34.42578125" style="1" customWidth="1"/>
    <col min="10245" max="10245" width="20.42578125" style="1" customWidth="1"/>
    <col min="10246" max="10252" width="13.42578125" style="1" customWidth="1"/>
    <col min="10253" max="10253" width="34.42578125" style="1" customWidth="1"/>
    <col min="10254" max="10260" width="18.5703125" style="1" customWidth="1"/>
    <col min="10261" max="10495" width="11.42578125" style="1"/>
    <col min="10496" max="10496" width="3.5703125" style="1" customWidth="1"/>
    <col min="10497" max="10497" width="4.5703125" style="1" customWidth="1"/>
    <col min="10498" max="10499" width="16.5703125" style="1" customWidth="1"/>
    <col min="10500" max="10500" width="34.42578125" style="1" customWidth="1"/>
    <col min="10501" max="10501" width="20.42578125" style="1" customWidth="1"/>
    <col min="10502" max="10508" width="13.42578125" style="1" customWidth="1"/>
    <col min="10509" max="10509" width="34.42578125" style="1" customWidth="1"/>
    <col min="10510" max="10516" width="18.5703125" style="1" customWidth="1"/>
    <col min="10517" max="10751" width="11.42578125" style="1"/>
    <col min="10752" max="10752" width="3.5703125" style="1" customWidth="1"/>
    <col min="10753" max="10753" width="4.5703125" style="1" customWidth="1"/>
    <col min="10754" max="10755" width="16.5703125" style="1" customWidth="1"/>
    <col min="10756" max="10756" width="34.42578125" style="1" customWidth="1"/>
    <col min="10757" max="10757" width="20.42578125" style="1" customWidth="1"/>
    <col min="10758" max="10764" width="13.42578125" style="1" customWidth="1"/>
    <col min="10765" max="10765" width="34.42578125" style="1" customWidth="1"/>
    <col min="10766" max="10772" width="18.5703125" style="1" customWidth="1"/>
    <col min="10773" max="11007" width="11.42578125" style="1"/>
    <col min="11008" max="11008" width="3.5703125" style="1" customWidth="1"/>
    <col min="11009" max="11009" width="4.5703125" style="1" customWidth="1"/>
    <col min="11010" max="11011" width="16.5703125" style="1" customWidth="1"/>
    <col min="11012" max="11012" width="34.42578125" style="1" customWidth="1"/>
    <col min="11013" max="11013" width="20.42578125" style="1" customWidth="1"/>
    <col min="11014" max="11020" width="13.42578125" style="1" customWidth="1"/>
    <col min="11021" max="11021" width="34.42578125" style="1" customWidth="1"/>
    <col min="11022" max="11028" width="18.5703125" style="1" customWidth="1"/>
    <col min="11029" max="11263" width="11.42578125" style="1"/>
    <col min="11264" max="11264" width="3.5703125" style="1" customWidth="1"/>
    <col min="11265" max="11265" width="4.5703125" style="1" customWidth="1"/>
    <col min="11266" max="11267" width="16.5703125" style="1" customWidth="1"/>
    <col min="11268" max="11268" width="34.42578125" style="1" customWidth="1"/>
    <col min="11269" max="11269" width="20.42578125" style="1" customWidth="1"/>
    <col min="11270" max="11276" width="13.42578125" style="1" customWidth="1"/>
    <col min="11277" max="11277" width="34.42578125" style="1" customWidth="1"/>
    <col min="11278" max="11284" width="18.5703125" style="1" customWidth="1"/>
    <col min="11285" max="11519" width="11.42578125" style="1"/>
    <col min="11520" max="11520" width="3.5703125" style="1" customWidth="1"/>
    <col min="11521" max="11521" width="4.5703125" style="1" customWidth="1"/>
    <col min="11522" max="11523" width="16.5703125" style="1" customWidth="1"/>
    <col min="11524" max="11524" width="34.42578125" style="1" customWidth="1"/>
    <col min="11525" max="11525" width="20.42578125" style="1" customWidth="1"/>
    <col min="11526" max="11532" width="13.42578125" style="1" customWidth="1"/>
    <col min="11533" max="11533" width="34.42578125" style="1" customWidth="1"/>
    <col min="11534" max="11540" width="18.5703125" style="1" customWidth="1"/>
    <col min="11541" max="11775" width="11.42578125" style="1"/>
    <col min="11776" max="11776" width="3.5703125" style="1" customWidth="1"/>
    <col min="11777" max="11777" width="4.5703125" style="1" customWidth="1"/>
    <col min="11778" max="11779" width="16.5703125" style="1" customWidth="1"/>
    <col min="11780" max="11780" width="34.42578125" style="1" customWidth="1"/>
    <col min="11781" max="11781" width="20.42578125" style="1" customWidth="1"/>
    <col min="11782" max="11788" width="13.42578125" style="1" customWidth="1"/>
    <col min="11789" max="11789" width="34.42578125" style="1" customWidth="1"/>
    <col min="11790" max="11796" width="18.5703125" style="1" customWidth="1"/>
    <col min="11797" max="12031" width="11.42578125" style="1"/>
    <col min="12032" max="12032" width="3.5703125" style="1" customWidth="1"/>
    <col min="12033" max="12033" width="4.5703125" style="1" customWidth="1"/>
    <col min="12034" max="12035" width="16.5703125" style="1" customWidth="1"/>
    <col min="12036" max="12036" width="34.42578125" style="1" customWidth="1"/>
    <col min="12037" max="12037" width="20.42578125" style="1" customWidth="1"/>
    <col min="12038" max="12044" width="13.42578125" style="1" customWidth="1"/>
    <col min="12045" max="12045" width="34.42578125" style="1" customWidth="1"/>
    <col min="12046" max="12052" width="18.5703125" style="1" customWidth="1"/>
    <col min="12053" max="12287" width="11.42578125" style="1"/>
    <col min="12288" max="12288" width="3.5703125" style="1" customWidth="1"/>
    <col min="12289" max="12289" width="4.5703125" style="1" customWidth="1"/>
    <col min="12290" max="12291" width="16.5703125" style="1" customWidth="1"/>
    <col min="12292" max="12292" width="34.42578125" style="1" customWidth="1"/>
    <col min="12293" max="12293" width="20.42578125" style="1" customWidth="1"/>
    <col min="12294" max="12300" width="13.42578125" style="1" customWidth="1"/>
    <col min="12301" max="12301" width="34.42578125" style="1" customWidth="1"/>
    <col min="12302" max="12308" width="18.5703125" style="1" customWidth="1"/>
    <col min="12309" max="12543" width="11.42578125" style="1"/>
    <col min="12544" max="12544" width="3.5703125" style="1" customWidth="1"/>
    <col min="12545" max="12545" width="4.5703125" style="1" customWidth="1"/>
    <col min="12546" max="12547" width="16.5703125" style="1" customWidth="1"/>
    <col min="12548" max="12548" width="34.42578125" style="1" customWidth="1"/>
    <col min="12549" max="12549" width="20.42578125" style="1" customWidth="1"/>
    <col min="12550" max="12556" width="13.42578125" style="1" customWidth="1"/>
    <col min="12557" max="12557" width="34.42578125" style="1" customWidth="1"/>
    <col min="12558" max="12564" width="18.5703125" style="1" customWidth="1"/>
    <col min="12565" max="12799" width="11.42578125" style="1"/>
    <col min="12800" max="12800" width="3.5703125" style="1" customWidth="1"/>
    <col min="12801" max="12801" width="4.5703125" style="1" customWidth="1"/>
    <col min="12802" max="12803" width="16.5703125" style="1" customWidth="1"/>
    <col min="12804" max="12804" width="34.42578125" style="1" customWidth="1"/>
    <col min="12805" max="12805" width="20.42578125" style="1" customWidth="1"/>
    <col min="12806" max="12812" width="13.42578125" style="1" customWidth="1"/>
    <col min="12813" max="12813" width="34.42578125" style="1" customWidth="1"/>
    <col min="12814" max="12820" width="18.5703125" style="1" customWidth="1"/>
    <col min="12821" max="13055" width="11.42578125" style="1"/>
    <col min="13056" max="13056" width="3.5703125" style="1" customWidth="1"/>
    <col min="13057" max="13057" width="4.5703125" style="1" customWidth="1"/>
    <col min="13058" max="13059" width="16.5703125" style="1" customWidth="1"/>
    <col min="13060" max="13060" width="34.42578125" style="1" customWidth="1"/>
    <col min="13061" max="13061" width="20.42578125" style="1" customWidth="1"/>
    <col min="13062" max="13068" width="13.42578125" style="1" customWidth="1"/>
    <col min="13069" max="13069" width="34.42578125" style="1" customWidth="1"/>
    <col min="13070" max="13076" width="18.5703125" style="1" customWidth="1"/>
    <col min="13077" max="13311" width="11.42578125" style="1"/>
    <col min="13312" max="13312" width="3.5703125" style="1" customWidth="1"/>
    <col min="13313" max="13313" width="4.5703125" style="1" customWidth="1"/>
    <col min="13314" max="13315" width="16.5703125" style="1" customWidth="1"/>
    <col min="13316" max="13316" width="34.42578125" style="1" customWidth="1"/>
    <col min="13317" max="13317" width="20.42578125" style="1" customWidth="1"/>
    <col min="13318" max="13324" width="13.42578125" style="1" customWidth="1"/>
    <col min="13325" max="13325" width="34.42578125" style="1" customWidth="1"/>
    <col min="13326" max="13332" width="18.5703125" style="1" customWidth="1"/>
    <col min="13333" max="13567" width="11.42578125" style="1"/>
    <col min="13568" max="13568" width="3.5703125" style="1" customWidth="1"/>
    <col min="13569" max="13569" width="4.5703125" style="1" customWidth="1"/>
    <col min="13570" max="13571" width="16.5703125" style="1" customWidth="1"/>
    <col min="13572" max="13572" width="34.42578125" style="1" customWidth="1"/>
    <col min="13573" max="13573" width="20.42578125" style="1" customWidth="1"/>
    <col min="13574" max="13580" width="13.42578125" style="1" customWidth="1"/>
    <col min="13581" max="13581" width="34.42578125" style="1" customWidth="1"/>
    <col min="13582" max="13588" width="18.5703125" style="1" customWidth="1"/>
    <col min="13589" max="13823" width="11.42578125" style="1"/>
    <col min="13824" max="13824" width="3.5703125" style="1" customWidth="1"/>
    <col min="13825" max="13825" width="4.5703125" style="1" customWidth="1"/>
    <col min="13826" max="13827" width="16.5703125" style="1" customWidth="1"/>
    <col min="13828" max="13828" width="34.42578125" style="1" customWidth="1"/>
    <col min="13829" max="13829" width="20.42578125" style="1" customWidth="1"/>
    <col min="13830" max="13836" width="13.42578125" style="1" customWidth="1"/>
    <col min="13837" max="13837" width="34.42578125" style="1" customWidth="1"/>
    <col min="13838" max="13844" width="18.5703125" style="1" customWidth="1"/>
    <col min="13845" max="14079" width="11.42578125" style="1"/>
    <col min="14080" max="14080" width="3.5703125" style="1" customWidth="1"/>
    <col min="14081" max="14081" width="4.5703125" style="1" customWidth="1"/>
    <col min="14082" max="14083" width="16.5703125" style="1" customWidth="1"/>
    <col min="14084" max="14084" width="34.42578125" style="1" customWidth="1"/>
    <col min="14085" max="14085" width="20.42578125" style="1" customWidth="1"/>
    <col min="14086" max="14092" width="13.42578125" style="1" customWidth="1"/>
    <col min="14093" max="14093" width="34.42578125" style="1" customWidth="1"/>
    <col min="14094" max="14100" width="18.5703125" style="1" customWidth="1"/>
    <col min="14101" max="14335" width="11.42578125" style="1"/>
    <col min="14336" max="14336" width="3.5703125" style="1" customWidth="1"/>
    <col min="14337" max="14337" width="4.5703125" style="1" customWidth="1"/>
    <col min="14338" max="14339" width="16.5703125" style="1" customWidth="1"/>
    <col min="14340" max="14340" width="34.42578125" style="1" customWidth="1"/>
    <col min="14341" max="14341" width="20.42578125" style="1" customWidth="1"/>
    <col min="14342" max="14348" width="13.42578125" style="1" customWidth="1"/>
    <col min="14349" max="14349" width="34.42578125" style="1" customWidth="1"/>
    <col min="14350" max="14356" width="18.5703125" style="1" customWidth="1"/>
    <col min="14357" max="14591" width="11.42578125" style="1"/>
    <col min="14592" max="14592" width="3.5703125" style="1" customWidth="1"/>
    <col min="14593" max="14593" width="4.5703125" style="1" customWidth="1"/>
    <col min="14594" max="14595" width="16.5703125" style="1" customWidth="1"/>
    <col min="14596" max="14596" width="34.42578125" style="1" customWidth="1"/>
    <col min="14597" max="14597" width="20.42578125" style="1" customWidth="1"/>
    <col min="14598" max="14604" width="13.42578125" style="1" customWidth="1"/>
    <col min="14605" max="14605" width="34.42578125" style="1" customWidth="1"/>
    <col min="14606" max="14612" width="18.5703125" style="1" customWidth="1"/>
    <col min="14613" max="14847" width="11.42578125" style="1"/>
    <col min="14848" max="14848" width="3.5703125" style="1" customWidth="1"/>
    <col min="14849" max="14849" width="4.5703125" style="1" customWidth="1"/>
    <col min="14850" max="14851" width="16.5703125" style="1" customWidth="1"/>
    <col min="14852" max="14852" width="34.42578125" style="1" customWidth="1"/>
    <col min="14853" max="14853" width="20.42578125" style="1" customWidth="1"/>
    <col min="14854" max="14860" width="13.42578125" style="1" customWidth="1"/>
    <col min="14861" max="14861" width="34.42578125" style="1" customWidth="1"/>
    <col min="14862" max="14868" width="18.5703125" style="1" customWidth="1"/>
    <col min="14869" max="15103" width="11.42578125" style="1"/>
    <col min="15104" max="15104" width="3.5703125" style="1" customWidth="1"/>
    <col min="15105" max="15105" width="4.5703125" style="1" customWidth="1"/>
    <col min="15106" max="15107" width="16.5703125" style="1" customWidth="1"/>
    <col min="15108" max="15108" width="34.42578125" style="1" customWidth="1"/>
    <col min="15109" max="15109" width="20.42578125" style="1" customWidth="1"/>
    <col min="15110" max="15116" width="13.42578125" style="1" customWidth="1"/>
    <col min="15117" max="15117" width="34.42578125" style="1" customWidth="1"/>
    <col min="15118" max="15124" width="18.5703125" style="1" customWidth="1"/>
    <col min="15125" max="15359" width="11.42578125" style="1"/>
    <col min="15360" max="15360" width="3.5703125" style="1" customWidth="1"/>
    <col min="15361" max="15361" width="4.5703125" style="1" customWidth="1"/>
    <col min="15362" max="15363" width="16.5703125" style="1" customWidth="1"/>
    <col min="15364" max="15364" width="34.42578125" style="1" customWidth="1"/>
    <col min="15365" max="15365" width="20.42578125" style="1" customWidth="1"/>
    <col min="15366" max="15372" width="13.42578125" style="1" customWidth="1"/>
    <col min="15373" max="15373" width="34.42578125" style="1" customWidth="1"/>
    <col min="15374" max="15380" width="18.5703125" style="1" customWidth="1"/>
    <col min="15381" max="15615" width="11.42578125" style="1"/>
    <col min="15616" max="15616" width="3.5703125" style="1" customWidth="1"/>
    <col min="15617" max="15617" width="4.5703125" style="1" customWidth="1"/>
    <col min="15618" max="15619" width="16.5703125" style="1" customWidth="1"/>
    <col min="15620" max="15620" width="34.42578125" style="1" customWidth="1"/>
    <col min="15621" max="15621" width="20.42578125" style="1" customWidth="1"/>
    <col min="15622" max="15628" width="13.42578125" style="1" customWidth="1"/>
    <col min="15629" max="15629" width="34.42578125" style="1" customWidth="1"/>
    <col min="15630" max="15636" width="18.5703125" style="1" customWidth="1"/>
    <col min="15637" max="15871" width="11.42578125" style="1"/>
    <col min="15872" max="15872" width="3.5703125" style="1" customWidth="1"/>
    <col min="15873" max="15873" width="4.5703125" style="1" customWidth="1"/>
    <col min="15874" max="15875" width="16.5703125" style="1" customWidth="1"/>
    <col min="15876" max="15876" width="34.42578125" style="1" customWidth="1"/>
    <col min="15877" max="15877" width="20.42578125" style="1" customWidth="1"/>
    <col min="15878" max="15884" width="13.42578125" style="1" customWidth="1"/>
    <col min="15885" max="15885" width="34.42578125" style="1" customWidth="1"/>
    <col min="15886" max="15892" width="18.5703125" style="1" customWidth="1"/>
    <col min="15893" max="16127" width="11.42578125" style="1"/>
    <col min="16128" max="16128" width="3.5703125" style="1" customWidth="1"/>
    <col min="16129" max="16129" width="4.5703125" style="1" customWidth="1"/>
    <col min="16130" max="16131" width="16.5703125" style="1" customWidth="1"/>
    <col min="16132" max="16132" width="34.42578125" style="1" customWidth="1"/>
    <col min="16133" max="16133" width="20.42578125" style="1" customWidth="1"/>
    <col min="16134" max="16140" width="13.42578125" style="1" customWidth="1"/>
    <col min="16141" max="16141" width="34.42578125" style="1" customWidth="1"/>
    <col min="16142" max="16148" width="18.5703125" style="1" customWidth="1"/>
    <col min="16149" max="16384" width="11.42578125" style="1"/>
  </cols>
  <sheetData>
    <row r="1" spans="2:25" ht="15.4" customHeight="1" x14ac:dyDescent="0.25"/>
    <row r="2" spans="2:25" ht="15.4" customHeight="1" x14ac:dyDescent="0.25">
      <c r="B2"/>
    </row>
    <row r="3" spans="2:25" ht="15.4" customHeight="1" x14ac:dyDescent="0.25"/>
    <row r="4" spans="2:25" ht="15.4" customHeight="1" x14ac:dyDescent="0.25"/>
    <row r="5" spans="2:25" ht="15.4" customHeight="1" x14ac:dyDescent="0.25"/>
    <row r="6" spans="2:25" ht="15.4" customHeight="1" x14ac:dyDescent="0.25"/>
    <row r="7" spans="2:25" ht="15.4" customHeight="1" x14ac:dyDescent="0.25"/>
    <row r="8" spans="2:25" ht="15.4" customHeight="1" x14ac:dyDescent="0.25"/>
    <row r="9" spans="2:25" s="47" customFormat="1" ht="18.75" x14ac:dyDescent="0.3">
      <c r="B9" s="48" t="s">
        <v>134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50"/>
    </row>
    <row r="10" spans="2:25" s="47" customFormat="1" ht="17.100000000000001" customHeight="1" x14ac:dyDescent="0.3">
      <c r="B10" s="138" t="s">
        <v>166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 t="s">
        <v>136</v>
      </c>
      <c r="X10" s="52"/>
      <c r="Y10" s="53"/>
    </row>
    <row r="11" spans="2:25" ht="28.5" customHeight="1" thickBot="1" x14ac:dyDescent="0.35">
      <c r="B11" s="250" t="s">
        <v>1877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6" t="s">
        <v>137</v>
      </c>
    </row>
    <row r="12" spans="2:25" ht="5.0999999999999996" customHeight="1" x14ac:dyDescent="0.35">
      <c r="B12" s="5"/>
      <c r="C12" s="10"/>
      <c r="D12" s="10"/>
      <c r="E12" s="10"/>
      <c r="F12" s="10"/>
      <c r="G12" s="10"/>
      <c r="H12" s="10"/>
      <c r="I12" s="10"/>
      <c r="J12" s="10"/>
      <c r="K12" s="5"/>
      <c r="L12" s="5"/>
    </row>
    <row r="13" spans="2:25" s="58" customFormat="1" ht="14.25" customHeight="1" x14ac:dyDescent="0.2">
      <c r="B13" s="255" t="s">
        <v>0</v>
      </c>
      <c r="C13" s="255" t="s">
        <v>44</v>
      </c>
      <c r="D13" s="255" t="s">
        <v>18</v>
      </c>
      <c r="E13" s="255" t="s">
        <v>37</v>
      </c>
      <c r="F13" s="255" t="s">
        <v>45</v>
      </c>
      <c r="G13" s="262" t="s">
        <v>36</v>
      </c>
      <c r="H13" s="262"/>
      <c r="I13" s="262"/>
      <c r="J13" s="262"/>
      <c r="K13" s="262"/>
      <c r="L13" s="262"/>
      <c r="M13" s="262"/>
      <c r="N13" s="255" t="s">
        <v>46</v>
      </c>
      <c r="O13" s="255"/>
      <c r="P13" s="255" t="s">
        <v>42</v>
      </c>
      <c r="Q13" s="255" t="s">
        <v>43</v>
      </c>
      <c r="R13" s="255" t="s">
        <v>47</v>
      </c>
      <c r="S13" s="255" t="s">
        <v>48</v>
      </c>
      <c r="T13" s="255"/>
      <c r="U13" s="255" t="s">
        <v>49</v>
      </c>
      <c r="V13" s="255" t="s">
        <v>50</v>
      </c>
      <c r="W13" s="255" t="s">
        <v>51</v>
      </c>
      <c r="X13" s="255" t="s">
        <v>52</v>
      </c>
      <c r="Y13" s="255" t="s">
        <v>53</v>
      </c>
    </row>
    <row r="14" spans="2:25" s="58" customFormat="1" ht="66.2" customHeight="1" x14ac:dyDescent="0.2">
      <c r="B14" s="255"/>
      <c r="C14" s="255"/>
      <c r="D14" s="255"/>
      <c r="E14" s="255"/>
      <c r="F14" s="255"/>
      <c r="G14" s="134" t="s">
        <v>33</v>
      </c>
      <c r="H14" s="134" t="s">
        <v>32</v>
      </c>
      <c r="I14" s="134" t="s">
        <v>31</v>
      </c>
      <c r="J14" s="134" t="s">
        <v>30</v>
      </c>
      <c r="K14" s="134" t="s">
        <v>29</v>
      </c>
      <c r="L14" s="134" t="s">
        <v>54</v>
      </c>
      <c r="M14" s="134" t="s">
        <v>55</v>
      </c>
      <c r="N14" s="134" t="s">
        <v>56</v>
      </c>
      <c r="O14" s="134" t="s">
        <v>57</v>
      </c>
      <c r="P14" s="255"/>
      <c r="Q14" s="255"/>
      <c r="R14" s="255"/>
      <c r="S14" s="134" t="s">
        <v>58</v>
      </c>
      <c r="T14" s="134" t="s">
        <v>38</v>
      </c>
      <c r="U14" s="255"/>
      <c r="V14" s="255"/>
      <c r="W14" s="255"/>
      <c r="X14" s="255"/>
      <c r="Y14" s="255"/>
    </row>
    <row r="15" spans="2:25" ht="5.0999999999999996" customHeight="1" x14ac:dyDescent="0.25"/>
    <row r="16" spans="2:25" x14ac:dyDescent="0.25">
      <c r="B16" s="172">
        <v>17</v>
      </c>
      <c r="C16" s="245" t="s">
        <v>1261</v>
      </c>
      <c r="D16" s="245" t="s">
        <v>1136</v>
      </c>
      <c r="E16" s="245" t="s">
        <v>1011</v>
      </c>
      <c r="F16" s="56"/>
      <c r="G16" s="245" t="s">
        <v>1589</v>
      </c>
      <c r="H16" s="205">
        <v>2</v>
      </c>
      <c r="I16" s="7" t="s">
        <v>1692</v>
      </c>
      <c r="J16" s="7" t="s">
        <v>1693</v>
      </c>
      <c r="K16" s="7" t="s">
        <v>1701</v>
      </c>
      <c r="L16" s="7" t="s">
        <v>1474</v>
      </c>
      <c r="M16" s="7" t="s">
        <v>1734</v>
      </c>
      <c r="N16" s="7">
        <v>201301</v>
      </c>
      <c r="O16" s="205">
        <v>201306</v>
      </c>
      <c r="P16" s="246">
        <f>5590.2+2840.21+4121.86+3581.92+3786.95+2854.94</f>
        <v>22776.079999999998</v>
      </c>
      <c r="Q16" s="56"/>
      <c r="R16" s="56"/>
      <c r="S16" s="56"/>
      <c r="T16" s="56"/>
      <c r="U16" s="56"/>
      <c r="V16" s="56"/>
      <c r="W16" s="56"/>
      <c r="X16" s="56"/>
      <c r="Y16" s="57"/>
    </row>
    <row r="17" spans="2:25" s="65" customFormat="1" x14ac:dyDescent="0.25">
      <c r="B17" s="205">
        <v>17</v>
      </c>
      <c r="C17" s="246" t="s">
        <v>1328</v>
      </c>
      <c r="D17" s="246" t="s">
        <v>1203</v>
      </c>
      <c r="E17" s="246" t="s">
        <v>1078</v>
      </c>
      <c r="F17" s="76"/>
      <c r="G17" s="246" t="s">
        <v>1656</v>
      </c>
      <c r="H17" s="205">
        <v>2</v>
      </c>
      <c r="I17" s="7" t="s">
        <v>1692</v>
      </c>
      <c r="J17" s="7" t="s">
        <v>1693</v>
      </c>
      <c r="K17" s="7" t="s">
        <v>1694</v>
      </c>
      <c r="L17" s="7" t="s">
        <v>1474</v>
      </c>
      <c r="M17" s="7" t="s">
        <v>1800</v>
      </c>
      <c r="N17" s="7">
        <v>201301</v>
      </c>
      <c r="O17" s="205">
        <v>201306</v>
      </c>
      <c r="P17" s="76">
        <f>12477.92+5160.88+7253.57+13373.55+5160.88+5181.26</f>
        <v>48608.06</v>
      </c>
      <c r="Q17" s="76"/>
      <c r="R17" s="76"/>
      <c r="S17" s="76"/>
      <c r="T17" s="76"/>
      <c r="U17" s="76"/>
      <c r="V17" s="76"/>
      <c r="W17" s="76"/>
      <c r="X17" s="76"/>
      <c r="Y17" s="71"/>
    </row>
    <row r="18" spans="2:25" s="65" customFormat="1" x14ac:dyDescent="0.25">
      <c r="B18" s="205">
        <v>17</v>
      </c>
      <c r="C18" s="246" t="s">
        <v>1361</v>
      </c>
      <c r="D18" s="246" t="s">
        <v>1236</v>
      </c>
      <c r="E18" s="246" t="s">
        <v>1111</v>
      </c>
      <c r="F18" s="76"/>
      <c r="G18" s="246" t="s">
        <v>1689</v>
      </c>
      <c r="H18" s="205">
        <v>2</v>
      </c>
      <c r="I18" s="7" t="s">
        <v>1692</v>
      </c>
      <c r="J18" s="7" t="s">
        <v>1693</v>
      </c>
      <c r="K18" s="7" t="s">
        <v>1700</v>
      </c>
      <c r="L18" s="7" t="s">
        <v>1474</v>
      </c>
      <c r="M18" s="7" t="s">
        <v>1833</v>
      </c>
      <c r="N18" s="7">
        <v>201301</v>
      </c>
      <c r="O18" s="205">
        <v>201306</v>
      </c>
      <c r="P18" s="76">
        <f>7654.52+3161.21+4481.95+8204.78+3161.2+3175.94</f>
        <v>29839.599999999999</v>
      </c>
      <c r="Q18" s="76"/>
      <c r="R18" s="76"/>
      <c r="S18" s="76"/>
      <c r="T18" s="76"/>
      <c r="U18" s="76"/>
      <c r="V18" s="76"/>
      <c r="W18" s="76"/>
      <c r="X18" s="76"/>
      <c r="Y18" s="71"/>
    </row>
    <row r="19" spans="2:25" s="65" customFormat="1" x14ac:dyDescent="0.25">
      <c r="B19" s="205">
        <v>17</v>
      </c>
      <c r="C19" s="246" t="s">
        <v>1340</v>
      </c>
      <c r="D19" s="246" t="s">
        <v>1215</v>
      </c>
      <c r="E19" s="246" t="s">
        <v>1090</v>
      </c>
      <c r="F19" s="76"/>
      <c r="G19" s="246" t="s">
        <v>1668</v>
      </c>
      <c r="H19" s="205">
        <v>2</v>
      </c>
      <c r="I19" s="7" t="s">
        <v>1692</v>
      </c>
      <c r="J19" s="7" t="s">
        <v>1693</v>
      </c>
      <c r="K19" s="7" t="s">
        <v>1700</v>
      </c>
      <c r="L19" s="7" t="s">
        <v>1474</v>
      </c>
      <c r="M19" s="7" t="s">
        <v>1812</v>
      </c>
      <c r="N19" s="7">
        <v>201301</v>
      </c>
      <c r="O19" s="205">
        <v>201306</v>
      </c>
      <c r="P19" s="76">
        <f>8574.01+4080.7+5401.44+8786.61+4080.7+4095.43</f>
        <v>35018.89</v>
      </c>
      <c r="Q19" s="76"/>
      <c r="R19" s="76"/>
      <c r="S19" s="76"/>
      <c r="T19" s="76"/>
      <c r="U19" s="76"/>
      <c r="V19" s="76"/>
      <c r="W19" s="76"/>
      <c r="X19" s="76"/>
      <c r="Y19" s="71"/>
    </row>
    <row r="20" spans="2:25" s="65" customFormat="1" x14ac:dyDescent="0.25">
      <c r="B20" s="205">
        <v>17</v>
      </c>
      <c r="C20" s="246" t="s">
        <v>1321</v>
      </c>
      <c r="D20" s="246" t="s">
        <v>1196</v>
      </c>
      <c r="E20" s="246" t="s">
        <v>1071</v>
      </c>
      <c r="F20" s="76"/>
      <c r="G20" s="246" t="s">
        <v>1649</v>
      </c>
      <c r="H20" s="205">
        <v>2</v>
      </c>
      <c r="I20" s="7" t="s">
        <v>1692</v>
      </c>
      <c r="J20" s="7" t="s">
        <v>1693</v>
      </c>
      <c r="K20" s="7" t="s">
        <v>1700</v>
      </c>
      <c r="L20" s="7" t="s">
        <v>1474</v>
      </c>
      <c r="M20" s="7" t="s">
        <v>1793</v>
      </c>
      <c r="N20" s="7">
        <v>201301</v>
      </c>
      <c r="O20" s="205">
        <v>201306</v>
      </c>
      <c r="P20" s="76">
        <f>10805.71+5774.8+7254.08+11049.13+5774.8+5789.53</f>
        <v>46448.049999999996</v>
      </c>
      <c r="Q20" s="76"/>
      <c r="R20" s="76"/>
      <c r="S20" s="76"/>
      <c r="T20" s="76"/>
      <c r="U20" s="76"/>
      <c r="V20" s="76"/>
      <c r="W20" s="76"/>
      <c r="X20" s="76"/>
      <c r="Y20" s="71"/>
    </row>
    <row r="21" spans="2:25" s="65" customFormat="1" x14ac:dyDescent="0.25">
      <c r="B21" s="205">
        <v>17</v>
      </c>
      <c r="C21" s="246" t="s">
        <v>1352</v>
      </c>
      <c r="D21" s="246" t="s">
        <v>1227</v>
      </c>
      <c r="E21" s="246" t="s">
        <v>1102</v>
      </c>
      <c r="F21" s="76"/>
      <c r="G21" s="246" t="s">
        <v>1680</v>
      </c>
      <c r="H21" s="205">
        <v>2</v>
      </c>
      <c r="I21" s="7" t="s">
        <v>1692</v>
      </c>
      <c r="J21" s="7" t="s">
        <v>1693</v>
      </c>
      <c r="K21" s="7" t="s">
        <v>1702</v>
      </c>
      <c r="L21" s="7" t="s">
        <v>1474</v>
      </c>
      <c r="M21" s="7" t="s">
        <v>1824</v>
      </c>
      <c r="N21" s="7">
        <v>201301</v>
      </c>
      <c r="O21" s="205">
        <v>201306</v>
      </c>
      <c r="P21" s="76">
        <f>4956.58+2683.98+3389.82+3976.44+2683.98+2691.83</f>
        <v>20382.629999999997</v>
      </c>
      <c r="Q21" s="76"/>
      <c r="R21" s="76"/>
      <c r="S21" s="76"/>
      <c r="T21" s="76"/>
      <c r="U21" s="76"/>
      <c r="V21" s="76"/>
      <c r="W21" s="76"/>
      <c r="X21" s="76"/>
      <c r="Y21" s="71"/>
    </row>
    <row r="22" spans="2:25" s="65" customFormat="1" x14ac:dyDescent="0.25">
      <c r="B22" s="205">
        <v>17</v>
      </c>
      <c r="C22" s="246" t="s">
        <v>1357</v>
      </c>
      <c r="D22" s="246" t="s">
        <v>1232</v>
      </c>
      <c r="E22" s="246" t="s">
        <v>1107</v>
      </c>
      <c r="F22" s="76"/>
      <c r="G22" s="246" t="s">
        <v>1685</v>
      </c>
      <c r="H22" s="205">
        <v>2</v>
      </c>
      <c r="I22" s="7" t="s">
        <v>1692</v>
      </c>
      <c r="J22" s="7" t="s">
        <v>1693</v>
      </c>
      <c r="K22" s="7" t="s">
        <v>1696</v>
      </c>
      <c r="L22" s="7" t="s">
        <v>1474</v>
      </c>
      <c r="M22" s="7" t="s">
        <v>1829</v>
      </c>
      <c r="N22" s="7">
        <v>201301</v>
      </c>
      <c r="O22" s="205">
        <v>201306</v>
      </c>
      <c r="P22" s="76">
        <f>4788.24+2863.85+3354.55+2758.12+2848.17+2869.88</f>
        <v>19482.810000000001</v>
      </c>
      <c r="Q22" s="76"/>
      <c r="R22" s="76"/>
      <c r="S22" s="76"/>
      <c r="T22" s="76"/>
      <c r="U22" s="76"/>
      <c r="V22" s="76"/>
      <c r="W22" s="76"/>
      <c r="X22" s="76"/>
      <c r="Y22" s="71"/>
    </row>
    <row r="23" spans="2:25" s="65" customFormat="1" x14ac:dyDescent="0.25">
      <c r="B23" s="205">
        <v>17</v>
      </c>
      <c r="C23" s="246" t="s">
        <v>1335</v>
      </c>
      <c r="D23" s="246" t="s">
        <v>1210</v>
      </c>
      <c r="E23" s="246" t="s">
        <v>1085</v>
      </c>
      <c r="F23" s="70"/>
      <c r="G23" s="246" t="s">
        <v>1663</v>
      </c>
      <c r="H23" s="205">
        <v>2</v>
      </c>
      <c r="I23" s="7" t="s">
        <v>1692</v>
      </c>
      <c r="J23" s="7" t="s">
        <v>1693</v>
      </c>
      <c r="K23" s="7" t="s">
        <v>1694</v>
      </c>
      <c r="L23" s="7" t="s">
        <v>1474</v>
      </c>
      <c r="M23" s="7" t="s">
        <v>1807</v>
      </c>
      <c r="N23" s="7">
        <v>201301</v>
      </c>
      <c r="O23" s="205">
        <v>201306</v>
      </c>
      <c r="P23" s="76">
        <f>4631.59+4616.86+4624.23+4616.86+4631.59</f>
        <v>23121.13</v>
      </c>
      <c r="Q23" s="76"/>
      <c r="R23" s="76"/>
      <c r="S23" s="76"/>
      <c r="T23" s="76"/>
      <c r="U23" s="76"/>
      <c r="V23" s="76"/>
      <c r="W23" s="76"/>
      <c r="X23" s="76"/>
      <c r="Y23" s="71"/>
    </row>
    <row r="24" spans="2:25" s="65" customFormat="1" x14ac:dyDescent="0.25">
      <c r="B24" s="205">
        <v>17</v>
      </c>
      <c r="C24" s="246" t="s">
        <v>1338</v>
      </c>
      <c r="D24" s="246" t="s">
        <v>1213</v>
      </c>
      <c r="E24" s="246" t="s">
        <v>1088</v>
      </c>
      <c r="F24" s="78"/>
      <c r="G24" s="246" t="s">
        <v>1666</v>
      </c>
      <c r="H24" s="205">
        <v>2</v>
      </c>
      <c r="I24" s="7" t="s">
        <v>1692</v>
      </c>
      <c r="J24" s="7" t="s">
        <v>1693</v>
      </c>
      <c r="K24" s="7" t="s">
        <v>1700</v>
      </c>
      <c r="L24" s="7" t="s">
        <v>1474</v>
      </c>
      <c r="M24" s="7" t="s">
        <v>1810</v>
      </c>
      <c r="N24" s="7">
        <v>201301</v>
      </c>
      <c r="O24" s="205">
        <v>201306</v>
      </c>
      <c r="P24" s="76">
        <f>8355.08+3599.51+6908.47+10747.86+3608.19+3622.92</f>
        <v>36842.03</v>
      </c>
      <c r="Q24" s="76"/>
      <c r="R24" s="76"/>
      <c r="S24" s="76"/>
      <c r="T24" s="76"/>
      <c r="U24" s="76"/>
      <c r="V24" s="76"/>
      <c r="W24" s="76"/>
      <c r="X24" s="76"/>
      <c r="Y24" s="71"/>
    </row>
    <row r="25" spans="2:25" s="65" customFormat="1" ht="12.75" x14ac:dyDescent="0.2">
      <c r="P25" s="78"/>
      <c r="Q25" s="78"/>
      <c r="R25" s="78"/>
      <c r="S25" s="78"/>
      <c r="T25" s="78"/>
      <c r="U25" s="78"/>
      <c r="V25" s="78"/>
      <c r="W25" s="78"/>
      <c r="X25" s="78"/>
      <c r="Y25" s="79"/>
    </row>
    <row r="26" spans="2:25" s="65" customFormat="1" x14ac:dyDescent="0.25">
      <c r="B26" s="20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1"/>
    </row>
    <row r="27" spans="2:25" s="65" customFormat="1" x14ac:dyDescent="0.25">
      <c r="B27" s="205"/>
      <c r="C27" s="78"/>
      <c r="D27" s="78"/>
      <c r="E27" s="78"/>
      <c r="F27" s="78"/>
      <c r="G27" s="78"/>
      <c r="H27" s="78"/>
      <c r="I27" s="81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9"/>
    </row>
    <row r="28" spans="2:25" s="65" customFormat="1" ht="12.75" x14ac:dyDescent="0.2"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1"/>
    </row>
    <row r="29" spans="2:25" s="65" customFormat="1" ht="12.75" x14ac:dyDescent="0.2">
      <c r="B29" s="77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9"/>
    </row>
    <row r="30" spans="2:25" s="65" customFormat="1" ht="12.75" x14ac:dyDescent="0.2">
      <c r="B30" s="69" t="s">
        <v>139</v>
      </c>
      <c r="C30" s="70"/>
      <c r="D30" s="70"/>
      <c r="E30" s="70"/>
      <c r="F30" s="70"/>
      <c r="G30" s="70"/>
      <c r="H30" s="70"/>
      <c r="I30" s="70" t="s">
        <v>140</v>
      </c>
      <c r="J30" s="70"/>
      <c r="K30" s="70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1"/>
    </row>
    <row r="31" spans="2:25" s="65" customFormat="1" ht="12.75" x14ac:dyDescent="0.2">
      <c r="B31" s="82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4"/>
    </row>
    <row r="32" spans="2:25" s="65" customFormat="1" ht="12.75" x14ac:dyDescent="0.2">
      <c r="B32" s="61" t="s">
        <v>180</v>
      </c>
    </row>
    <row r="33" spans="2:7" s="65" customFormat="1" ht="12.75" x14ac:dyDescent="0.2">
      <c r="B33" s="61" t="s">
        <v>181</v>
      </c>
    </row>
    <row r="34" spans="2:7" s="65" customFormat="1" ht="12.75" x14ac:dyDescent="0.2"/>
    <row r="35" spans="2:7" s="65" customFormat="1" x14ac:dyDescent="0.25">
      <c r="B35" s="163"/>
      <c r="C35" s="164"/>
      <c r="D35" s="164"/>
      <c r="E35" s="165"/>
      <c r="G35" s="96"/>
    </row>
    <row r="36" spans="2:7" x14ac:dyDescent="0.25">
      <c r="B36" s="166"/>
      <c r="C36" s="160"/>
      <c r="D36" s="160"/>
      <c r="E36" s="161"/>
    </row>
    <row r="37" spans="2:7" x14ac:dyDescent="0.25">
      <c r="B37" s="256" t="s">
        <v>186</v>
      </c>
      <c r="C37" s="257"/>
      <c r="D37" s="257"/>
      <c r="E37" s="258"/>
    </row>
    <row r="38" spans="2:7" x14ac:dyDescent="0.25">
      <c r="B38" s="155"/>
      <c r="C38" s="156"/>
      <c r="D38" s="156"/>
      <c r="E38" s="157"/>
    </row>
    <row r="39" spans="2:7" ht="15.75" x14ac:dyDescent="0.25">
      <c r="B39" s="166"/>
      <c r="C39" s="247" t="s">
        <v>1872</v>
      </c>
      <c r="E39" s="161"/>
    </row>
    <row r="40" spans="2:7" x14ac:dyDescent="0.25">
      <c r="B40" s="259" t="s">
        <v>187</v>
      </c>
      <c r="C40" s="260"/>
      <c r="D40" s="260"/>
      <c r="E40" s="261"/>
    </row>
    <row r="41" spans="2:7" ht="15.75" x14ac:dyDescent="0.25">
      <c r="B41" s="155"/>
      <c r="C41" s="156"/>
      <c r="D41" s="248" t="s">
        <v>1871</v>
      </c>
      <c r="E41" s="157"/>
    </row>
    <row r="42" spans="2:7" ht="15.75" x14ac:dyDescent="0.25">
      <c r="B42" s="158"/>
      <c r="C42" s="159"/>
      <c r="D42" s="248" t="s">
        <v>1870</v>
      </c>
      <c r="E42" s="161"/>
    </row>
    <row r="43" spans="2:7" x14ac:dyDescent="0.25">
      <c r="B43" s="259" t="s">
        <v>188</v>
      </c>
      <c r="C43" s="260"/>
      <c r="D43" s="260"/>
      <c r="E43" s="261"/>
    </row>
    <row r="44" spans="2:7" x14ac:dyDescent="0.25">
      <c r="B44" s="155"/>
      <c r="C44" s="156"/>
      <c r="D44" s="156"/>
      <c r="E44" s="157"/>
    </row>
    <row r="45" spans="2:7" x14ac:dyDescent="0.25">
      <c r="B45" s="158"/>
      <c r="C45" s="159"/>
      <c r="D45" s="159"/>
      <c r="E45" s="162"/>
    </row>
    <row r="46" spans="2:7" x14ac:dyDescent="0.25">
      <c r="B46" s="259" t="s">
        <v>189</v>
      </c>
      <c r="C46" s="260"/>
      <c r="D46" s="260"/>
      <c r="E46" s="261"/>
    </row>
    <row r="47" spans="2:7" ht="15.75" x14ac:dyDescent="0.25">
      <c r="B47" s="166"/>
      <c r="C47" s="160"/>
      <c r="D47" s="249">
        <v>41394</v>
      </c>
      <c r="E47" s="161"/>
    </row>
  </sheetData>
  <mergeCells count="20">
    <mergeCell ref="B37:E37"/>
    <mergeCell ref="B40:E40"/>
    <mergeCell ref="B43:E43"/>
    <mergeCell ref="B46:E46"/>
    <mergeCell ref="G13:M13"/>
    <mergeCell ref="B13:B14"/>
    <mergeCell ref="C13:C14"/>
    <mergeCell ref="D13:D14"/>
    <mergeCell ref="E13:E14"/>
    <mergeCell ref="F13:F14"/>
    <mergeCell ref="V13:V14"/>
    <mergeCell ref="W13:W14"/>
    <mergeCell ref="X13:X14"/>
    <mergeCell ref="Y13:Y14"/>
    <mergeCell ref="N13:O13"/>
    <mergeCell ref="P13:P14"/>
    <mergeCell ref="Q13:Q14"/>
    <mergeCell ref="R13:R14"/>
    <mergeCell ref="S13:T13"/>
    <mergeCell ref="U13:U1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3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  <pageSetUpPr fitToPage="1"/>
  </sheetPr>
  <dimension ref="B9:S40"/>
  <sheetViews>
    <sheetView showGridLines="0" zoomScale="80" zoomScaleNormal="80" workbookViewId="0">
      <selection activeCell="B11" sqref="B11"/>
    </sheetView>
  </sheetViews>
  <sheetFormatPr baseColWidth="10" defaultRowHeight="15" x14ac:dyDescent="0.25"/>
  <cols>
    <col min="1" max="1" width="3.7109375" customWidth="1"/>
    <col min="5" max="5" width="23.85546875" customWidth="1"/>
    <col min="6" max="6" width="19.140625" customWidth="1"/>
    <col min="7" max="7" width="14.7109375" customWidth="1"/>
    <col min="10" max="10" width="21.28515625" customWidth="1"/>
    <col min="12" max="12" width="13.7109375" customWidth="1"/>
    <col min="14" max="14" width="13.140625" customWidth="1"/>
    <col min="15" max="15" width="10.85546875" customWidth="1"/>
    <col min="16" max="17" width="12.42578125" customWidth="1"/>
    <col min="18" max="18" width="14.140625" customWidth="1"/>
    <col min="19" max="19" width="13.7109375" customWidth="1"/>
    <col min="255" max="255" width="3.7109375" customWidth="1"/>
    <col min="261" max="261" width="23.85546875" customWidth="1"/>
    <col min="262" max="263" width="14.7109375" customWidth="1"/>
    <col min="266" max="266" width="21.28515625" customWidth="1"/>
    <col min="268" max="268" width="13.7109375" customWidth="1"/>
    <col min="270" max="270" width="13.140625" customWidth="1"/>
    <col min="271" max="271" width="10.85546875" customWidth="1"/>
    <col min="272" max="273" width="12.42578125" customWidth="1"/>
    <col min="274" max="274" width="14.140625" customWidth="1"/>
    <col min="275" max="275" width="10.85546875" customWidth="1"/>
    <col min="511" max="511" width="3.7109375" customWidth="1"/>
    <col min="517" max="517" width="23.85546875" customWidth="1"/>
    <col min="518" max="519" width="14.7109375" customWidth="1"/>
    <col min="522" max="522" width="21.28515625" customWidth="1"/>
    <col min="524" max="524" width="13.7109375" customWidth="1"/>
    <col min="526" max="526" width="13.140625" customWidth="1"/>
    <col min="527" max="527" width="10.85546875" customWidth="1"/>
    <col min="528" max="529" width="12.42578125" customWidth="1"/>
    <col min="530" max="530" width="14.140625" customWidth="1"/>
    <col min="531" max="531" width="10.85546875" customWidth="1"/>
    <col min="767" max="767" width="3.7109375" customWidth="1"/>
    <col min="773" max="773" width="23.85546875" customWidth="1"/>
    <col min="774" max="775" width="14.7109375" customWidth="1"/>
    <col min="778" max="778" width="21.28515625" customWidth="1"/>
    <col min="780" max="780" width="13.7109375" customWidth="1"/>
    <col min="782" max="782" width="13.140625" customWidth="1"/>
    <col min="783" max="783" width="10.85546875" customWidth="1"/>
    <col min="784" max="785" width="12.42578125" customWidth="1"/>
    <col min="786" max="786" width="14.140625" customWidth="1"/>
    <col min="787" max="787" width="10.85546875" customWidth="1"/>
    <col min="1023" max="1023" width="3.7109375" customWidth="1"/>
    <col min="1029" max="1029" width="23.85546875" customWidth="1"/>
    <col min="1030" max="1031" width="14.7109375" customWidth="1"/>
    <col min="1034" max="1034" width="21.28515625" customWidth="1"/>
    <col min="1036" max="1036" width="13.7109375" customWidth="1"/>
    <col min="1038" max="1038" width="13.140625" customWidth="1"/>
    <col min="1039" max="1039" width="10.85546875" customWidth="1"/>
    <col min="1040" max="1041" width="12.42578125" customWidth="1"/>
    <col min="1042" max="1042" width="14.140625" customWidth="1"/>
    <col min="1043" max="1043" width="10.85546875" customWidth="1"/>
    <col min="1279" max="1279" width="3.7109375" customWidth="1"/>
    <col min="1285" max="1285" width="23.85546875" customWidth="1"/>
    <col min="1286" max="1287" width="14.7109375" customWidth="1"/>
    <col min="1290" max="1290" width="21.28515625" customWidth="1"/>
    <col min="1292" max="1292" width="13.7109375" customWidth="1"/>
    <col min="1294" max="1294" width="13.140625" customWidth="1"/>
    <col min="1295" max="1295" width="10.85546875" customWidth="1"/>
    <col min="1296" max="1297" width="12.42578125" customWidth="1"/>
    <col min="1298" max="1298" width="14.140625" customWidth="1"/>
    <col min="1299" max="1299" width="10.85546875" customWidth="1"/>
    <col min="1535" max="1535" width="3.7109375" customWidth="1"/>
    <col min="1541" max="1541" width="23.85546875" customWidth="1"/>
    <col min="1542" max="1543" width="14.7109375" customWidth="1"/>
    <col min="1546" max="1546" width="21.28515625" customWidth="1"/>
    <col min="1548" max="1548" width="13.7109375" customWidth="1"/>
    <col min="1550" max="1550" width="13.140625" customWidth="1"/>
    <col min="1551" max="1551" width="10.85546875" customWidth="1"/>
    <col min="1552" max="1553" width="12.42578125" customWidth="1"/>
    <col min="1554" max="1554" width="14.140625" customWidth="1"/>
    <col min="1555" max="1555" width="10.85546875" customWidth="1"/>
    <col min="1791" max="1791" width="3.7109375" customWidth="1"/>
    <col min="1797" max="1797" width="23.85546875" customWidth="1"/>
    <col min="1798" max="1799" width="14.7109375" customWidth="1"/>
    <col min="1802" max="1802" width="21.28515625" customWidth="1"/>
    <col min="1804" max="1804" width="13.7109375" customWidth="1"/>
    <col min="1806" max="1806" width="13.140625" customWidth="1"/>
    <col min="1807" max="1807" width="10.85546875" customWidth="1"/>
    <col min="1808" max="1809" width="12.42578125" customWidth="1"/>
    <col min="1810" max="1810" width="14.140625" customWidth="1"/>
    <col min="1811" max="1811" width="10.85546875" customWidth="1"/>
    <col min="2047" max="2047" width="3.7109375" customWidth="1"/>
    <col min="2053" max="2053" width="23.85546875" customWidth="1"/>
    <col min="2054" max="2055" width="14.7109375" customWidth="1"/>
    <col min="2058" max="2058" width="21.28515625" customWidth="1"/>
    <col min="2060" max="2060" width="13.7109375" customWidth="1"/>
    <col min="2062" max="2062" width="13.140625" customWidth="1"/>
    <col min="2063" max="2063" width="10.85546875" customWidth="1"/>
    <col min="2064" max="2065" width="12.42578125" customWidth="1"/>
    <col min="2066" max="2066" width="14.140625" customWidth="1"/>
    <col min="2067" max="2067" width="10.85546875" customWidth="1"/>
    <col min="2303" max="2303" width="3.7109375" customWidth="1"/>
    <col min="2309" max="2309" width="23.85546875" customWidth="1"/>
    <col min="2310" max="2311" width="14.7109375" customWidth="1"/>
    <col min="2314" max="2314" width="21.28515625" customWidth="1"/>
    <col min="2316" max="2316" width="13.7109375" customWidth="1"/>
    <col min="2318" max="2318" width="13.140625" customWidth="1"/>
    <col min="2319" max="2319" width="10.85546875" customWidth="1"/>
    <col min="2320" max="2321" width="12.42578125" customWidth="1"/>
    <col min="2322" max="2322" width="14.140625" customWidth="1"/>
    <col min="2323" max="2323" width="10.85546875" customWidth="1"/>
    <col min="2559" max="2559" width="3.7109375" customWidth="1"/>
    <col min="2565" max="2565" width="23.85546875" customWidth="1"/>
    <col min="2566" max="2567" width="14.7109375" customWidth="1"/>
    <col min="2570" max="2570" width="21.28515625" customWidth="1"/>
    <col min="2572" max="2572" width="13.7109375" customWidth="1"/>
    <col min="2574" max="2574" width="13.140625" customWidth="1"/>
    <col min="2575" max="2575" width="10.85546875" customWidth="1"/>
    <col min="2576" max="2577" width="12.42578125" customWidth="1"/>
    <col min="2578" max="2578" width="14.140625" customWidth="1"/>
    <col min="2579" max="2579" width="10.85546875" customWidth="1"/>
    <col min="2815" max="2815" width="3.7109375" customWidth="1"/>
    <col min="2821" max="2821" width="23.85546875" customWidth="1"/>
    <col min="2822" max="2823" width="14.7109375" customWidth="1"/>
    <col min="2826" max="2826" width="21.28515625" customWidth="1"/>
    <col min="2828" max="2828" width="13.7109375" customWidth="1"/>
    <col min="2830" max="2830" width="13.140625" customWidth="1"/>
    <col min="2831" max="2831" width="10.85546875" customWidth="1"/>
    <col min="2832" max="2833" width="12.42578125" customWidth="1"/>
    <col min="2834" max="2834" width="14.140625" customWidth="1"/>
    <col min="2835" max="2835" width="10.85546875" customWidth="1"/>
    <col min="3071" max="3071" width="3.7109375" customWidth="1"/>
    <col min="3077" max="3077" width="23.85546875" customWidth="1"/>
    <col min="3078" max="3079" width="14.7109375" customWidth="1"/>
    <col min="3082" max="3082" width="21.28515625" customWidth="1"/>
    <col min="3084" max="3084" width="13.7109375" customWidth="1"/>
    <col min="3086" max="3086" width="13.140625" customWidth="1"/>
    <col min="3087" max="3087" width="10.85546875" customWidth="1"/>
    <col min="3088" max="3089" width="12.42578125" customWidth="1"/>
    <col min="3090" max="3090" width="14.140625" customWidth="1"/>
    <col min="3091" max="3091" width="10.85546875" customWidth="1"/>
    <col min="3327" max="3327" width="3.7109375" customWidth="1"/>
    <col min="3333" max="3333" width="23.85546875" customWidth="1"/>
    <col min="3334" max="3335" width="14.7109375" customWidth="1"/>
    <col min="3338" max="3338" width="21.28515625" customWidth="1"/>
    <col min="3340" max="3340" width="13.7109375" customWidth="1"/>
    <col min="3342" max="3342" width="13.140625" customWidth="1"/>
    <col min="3343" max="3343" width="10.85546875" customWidth="1"/>
    <col min="3344" max="3345" width="12.42578125" customWidth="1"/>
    <col min="3346" max="3346" width="14.140625" customWidth="1"/>
    <col min="3347" max="3347" width="10.85546875" customWidth="1"/>
    <col min="3583" max="3583" width="3.7109375" customWidth="1"/>
    <col min="3589" max="3589" width="23.85546875" customWidth="1"/>
    <col min="3590" max="3591" width="14.7109375" customWidth="1"/>
    <col min="3594" max="3594" width="21.28515625" customWidth="1"/>
    <col min="3596" max="3596" width="13.7109375" customWidth="1"/>
    <col min="3598" max="3598" width="13.140625" customWidth="1"/>
    <col min="3599" max="3599" width="10.85546875" customWidth="1"/>
    <col min="3600" max="3601" width="12.42578125" customWidth="1"/>
    <col min="3602" max="3602" width="14.140625" customWidth="1"/>
    <col min="3603" max="3603" width="10.85546875" customWidth="1"/>
    <col min="3839" max="3839" width="3.7109375" customWidth="1"/>
    <col min="3845" max="3845" width="23.85546875" customWidth="1"/>
    <col min="3846" max="3847" width="14.7109375" customWidth="1"/>
    <col min="3850" max="3850" width="21.28515625" customWidth="1"/>
    <col min="3852" max="3852" width="13.7109375" customWidth="1"/>
    <col min="3854" max="3854" width="13.140625" customWidth="1"/>
    <col min="3855" max="3855" width="10.85546875" customWidth="1"/>
    <col min="3856" max="3857" width="12.42578125" customWidth="1"/>
    <col min="3858" max="3858" width="14.140625" customWidth="1"/>
    <col min="3859" max="3859" width="10.85546875" customWidth="1"/>
    <col min="4095" max="4095" width="3.7109375" customWidth="1"/>
    <col min="4101" max="4101" width="23.85546875" customWidth="1"/>
    <col min="4102" max="4103" width="14.7109375" customWidth="1"/>
    <col min="4106" max="4106" width="21.28515625" customWidth="1"/>
    <col min="4108" max="4108" width="13.7109375" customWidth="1"/>
    <col min="4110" max="4110" width="13.140625" customWidth="1"/>
    <col min="4111" max="4111" width="10.85546875" customWidth="1"/>
    <col min="4112" max="4113" width="12.42578125" customWidth="1"/>
    <col min="4114" max="4114" width="14.140625" customWidth="1"/>
    <col min="4115" max="4115" width="10.85546875" customWidth="1"/>
    <col min="4351" max="4351" width="3.7109375" customWidth="1"/>
    <col min="4357" max="4357" width="23.85546875" customWidth="1"/>
    <col min="4358" max="4359" width="14.7109375" customWidth="1"/>
    <col min="4362" max="4362" width="21.28515625" customWidth="1"/>
    <col min="4364" max="4364" width="13.7109375" customWidth="1"/>
    <col min="4366" max="4366" width="13.140625" customWidth="1"/>
    <col min="4367" max="4367" width="10.85546875" customWidth="1"/>
    <col min="4368" max="4369" width="12.42578125" customWidth="1"/>
    <col min="4370" max="4370" width="14.140625" customWidth="1"/>
    <col min="4371" max="4371" width="10.85546875" customWidth="1"/>
    <col min="4607" max="4607" width="3.7109375" customWidth="1"/>
    <col min="4613" max="4613" width="23.85546875" customWidth="1"/>
    <col min="4614" max="4615" width="14.7109375" customWidth="1"/>
    <col min="4618" max="4618" width="21.28515625" customWidth="1"/>
    <col min="4620" max="4620" width="13.7109375" customWidth="1"/>
    <col min="4622" max="4622" width="13.140625" customWidth="1"/>
    <col min="4623" max="4623" width="10.85546875" customWidth="1"/>
    <col min="4624" max="4625" width="12.42578125" customWidth="1"/>
    <col min="4626" max="4626" width="14.140625" customWidth="1"/>
    <col min="4627" max="4627" width="10.85546875" customWidth="1"/>
    <col min="4863" max="4863" width="3.7109375" customWidth="1"/>
    <col min="4869" max="4869" width="23.85546875" customWidth="1"/>
    <col min="4870" max="4871" width="14.7109375" customWidth="1"/>
    <col min="4874" max="4874" width="21.28515625" customWidth="1"/>
    <col min="4876" max="4876" width="13.7109375" customWidth="1"/>
    <col min="4878" max="4878" width="13.140625" customWidth="1"/>
    <col min="4879" max="4879" width="10.85546875" customWidth="1"/>
    <col min="4880" max="4881" width="12.42578125" customWidth="1"/>
    <col min="4882" max="4882" width="14.140625" customWidth="1"/>
    <col min="4883" max="4883" width="10.85546875" customWidth="1"/>
    <col min="5119" max="5119" width="3.7109375" customWidth="1"/>
    <col min="5125" max="5125" width="23.85546875" customWidth="1"/>
    <col min="5126" max="5127" width="14.7109375" customWidth="1"/>
    <col min="5130" max="5130" width="21.28515625" customWidth="1"/>
    <col min="5132" max="5132" width="13.7109375" customWidth="1"/>
    <col min="5134" max="5134" width="13.140625" customWidth="1"/>
    <col min="5135" max="5135" width="10.85546875" customWidth="1"/>
    <col min="5136" max="5137" width="12.42578125" customWidth="1"/>
    <col min="5138" max="5138" width="14.140625" customWidth="1"/>
    <col min="5139" max="5139" width="10.85546875" customWidth="1"/>
    <col min="5375" max="5375" width="3.7109375" customWidth="1"/>
    <col min="5381" max="5381" width="23.85546875" customWidth="1"/>
    <col min="5382" max="5383" width="14.7109375" customWidth="1"/>
    <col min="5386" max="5386" width="21.28515625" customWidth="1"/>
    <col min="5388" max="5388" width="13.7109375" customWidth="1"/>
    <col min="5390" max="5390" width="13.140625" customWidth="1"/>
    <col min="5391" max="5391" width="10.85546875" customWidth="1"/>
    <col min="5392" max="5393" width="12.42578125" customWidth="1"/>
    <col min="5394" max="5394" width="14.140625" customWidth="1"/>
    <col min="5395" max="5395" width="10.85546875" customWidth="1"/>
    <col min="5631" max="5631" width="3.7109375" customWidth="1"/>
    <col min="5637" max="5637" width="23.85546875" customWidth="1"/>
    <col min="5638" max="5639" width="14.7109375" customWidth="1"/>
    <col min="5642" max="5642" width="21.28515625" customWidth="1"/>
    <col min="5644" max="5644" width="13.7109375" customWidth="1"/>
    <col min="5646" max="5646" width="13.140625" customWidth="1"/>
    <col min="5647" max="5647" width="10.85546875" customWidth="1"/>
    <col min="5648" max="5649" width="12.42578125" customWidth="1"/>
    <col min="5650" max="5650" width="14.140625" customWidth="1"/>
    <col min="5651" max="5651" width="10.85546875" customWidth="1"/>
    <col min="5887" max="5887" width="3.7109375" customWidth="1"/>
    <col min="5893" max="5893" width="23.85546875" customWidth="1"/>
    <col min="5894" max="5895" width="14.7109375" customWidth="1"/>
    <col min="5898" max="5898" width="21.28515625" customWidth="1"/>
    <col min="5900" max="5900" width="13.7109375" customWidth="1"/>
    <col min="5902" max="5902" width="13.140625" customWidth="1"/>
    <col min="5903" max="5903" width="10.85546875" customWidth="1"/>
    <col min="5904" max="5905" width="12.42578125" customWidth="1"/>
    <col min="5906" max="5906" width="14.140625" customWidth="1"/>
    <col min="5907" max="5907" width="10.85546875" customWidth="1"/>
    <col min="6143" max="6143" width="3.7109375" customWidth="1"/>
    <col min="6149" max="6149" width="23.85546875" customWidth="1"/>
    <col min="6150" max="6151" width="14.7109375" customWidth="1"/>
    <col min="6154" max="6154" width="21.28515625" customWidth="1"/>
    <col min="6156" max="6156" width="13.7109375" customWidth="1"/>
    <col min="6158" max="6158" width="13.140625" customWidth="1"/>
    <col min="6159" max="6159" width="10.85546875" customWidth="1"/>
    <col min="6160" max="6161" width="12.42578125" customWidth="1"/>
    <col min="6162" max="6162" width="14.140625" customWidth="1"/>
    <col min="6163" max="6163" width="10.85546875" customWidth="1"/>
    <col min="6399" max="6399" width="3.7109375" customWidth="1"/>
    <col min="6405" max="6405" width="23.85546875" customWidth="1"/>
    <col min="6406" max="6407" width="14.7109375" customWidth="1"/>
    <col min="6410" max="6410" width="21.28515625" customWidth="1"/>
    <col min="6412" max="6412" width="13.7109375" customWidth="1"/>
    <col min="6414" max="6414" width="13.140625" customWidth="1"/>
    <col min="6415" max="6415" width="10.85546875" customWidth="1"/>
    <col min="6416" max="6417" width="12.42578125" customWidth="1"/>
    <col min="6418" max="6418" width="14.140625" customWidth="1"/>
    <col min="6419" max="6419" width="10.85546875" customWidth="1"/>
    <col min="6655" max="6655" width="3.7109375" customWidth="1"/>
    <col min="6661" max="6661" width="23.85546875" customWidth="1"/>
    <col min="6662" max="6663" width="14.7109375" customWidth="1"/>
    <col min="6666" max="6666" width="21.28515625" customWidth="1"/>
    <col min="6668" max="6668" width="13.7109375" customWidth="1"/>
    <col min="6670" max="6670" width="13.140625" customWidth="1"/>
    <col min="6671" max="6671" width="10.85546875" customWidth="1"/>
    <col min="6672" max="6673" width="12.42578125" customWidth="1"/>
    <col min="6674" max="6674" width="14.140625" customWidth="1"/>
    <col min="6675" max="6675" width="10.85546875" customWidth="1"/>
    <col min="6911" max="6911" width="3.7109375" customWidth="1"/>
    <col min="6917" max="6917" width="23.85546875" customWidth="1"/>
    <col min="6918" max="6919" width="14.7109375" customWidth="1"/>
    <col min="6922" max="6922" width="21.28515625" customWidth="1"/>
    <col min="6924" max="6924" width="13.7109375" customWidth="1"/>
    <col min="6926" max="6926" width="13.140625" customWidth="1"/>
    <col min="6927" max="6927" width="10.85546875" customWidth="1"/>
    <col min="6928" max="6929" width="12.42578125" customWidth="1"/>
    <col min="6930" max="6930" width="14.140625" customWidth="1"/>
    <col min="6931" max="6931" width="10.85546875" customWidth="1"/>
    <col min="7167" max="7167" width="3.7109375" customWidth="1"/>
    <col min="7173" max="7173" width="23.85546875" customWidth="1"/>
    <col min="7174" max="7175" width="14.7109375" customWidth="1"/>
    <col min="7178" max="7178" width="21.28515625" customWidth="1"/>
    <col min="7180" max="7180" width="13.7109375" customWidth="1"/>
    <col min="7182" max="7182" width="13.140625" customWidth="1"/>
    <col min="7183" max="7183" width="10.85546875" customWidth="1"/>
    <col min="7184" max="7185" width="12.42578125" customWidth="1"/>
    <col min="7186" max="7186" width="14.140625" customWidth="1"/>
    <col min="7187" max="7187" width="10.85546875" customWidth="1"/>
    <col min="7423" max="7423" width="3.7109375" customWidth="1"/>
    <col min="7429" max="7429" width="23.85546875" customWidth="1"/>
    <col min="7430" max="7431" width="14.7109375" customWidth="1"/>
    <col min="7434" max="7434" width="21.28515625" customWidth="1"/>
    <col min="7436" max="7436" width="13.7109375" customWidth="1"/>
    <col min="7438" max="7438" width="13.140625" customWidth="1"/>
    <col min="7439" max="7439" width="10.85546875" customWidth="1"/>
    <col min="7440" max="7441" width="12.42578125" customWidth="1"/>
    <col min="7442" max="7442" width="14.140625" customWidth="1"/>
    <col min="7443" max="7443" width="10.85546875" customWidth="1"/>
    <col min="7679" max="7679" width="3.7109375" customWidth="1"/>
    <col min="7685" max="7685" width="23.85546875" customWidth="1"/>
    <col min="7686" max="7687" width="14.7109375" customWidth="1"/>
    <col min="7690" max="7690" width="21.28515625" customWidth="1"/>
    <col min="7692" max="7692" width="13.7109375" customWidth="1"/>
    <col min="7694" max="7694" width="13.140625" customWidth="1"/>
    <col min="7695" max="7695" width="10.85546875" customWidth="1"/>
    <col min="7696" max="7697" width="12.42578125" customWidth="1"/>
    <col min="7698" max="7698" width="14.140625" customWidth="1"/>
    <col min="7699" max="7699" width="10.85546875" customWidth="1"/>
    <col min="7935" max="7935" width="3.7109375" customWidth="1"/>
    <col min="7941" max="7941" width="23.85546875" customWidth="1"/>
    <col min="7942" max="7943" width="14.7109375" customWidth="1"/>
    <col min="7946" max="7946" width="21.28515625" customWidth="1"/>
    <col min="7948" max="7948" width="13.7109375" customWidth="1"/>
    <col min="7950" max="7950" width="13.140625" customWidth="1"/>
    <col min="7951" max="7951" width="10.85546875" customWidth="1"/>
    <col min="7952" max="7953" width="12.42578125" customWidth="1"/>
    <col min="7954" max="7954" width="14.140625" customWidth="1"/>
    <col min="7955" max="7955" width="10.85546875" customWidth="1"/>
    <col min="8191" max="8191" width="3.7109375" customWidth="1"/>
    <col min="8197" max="8197" width="23.85546875" customWidth="1"/>
    <col min="8198" max="8199" width="14.7109375" customWidth="1"/>
    <col min="8202" max="8202" width="21.28515625" customWidth="1"/>
    <col min="8204" max="8204" width="13.7109375" customWidth="1"/>
    <col min="8206" max="8206" width="13.140625" customWidth="1"/>
    <col min="8207" max="8207" width="10.85546875" customWidth="1"/>
    <col min="8208" max="8209" width="12.42578125" customWidth="1"/>
    <col min="8210" max="8210" width="14.140625" customWidth="1"/>
    <col min="8211" max="8211" width="10.85546875" customWidth="1"/>
    <col min="8447" max="8447" width="3.7109375" customWidth="1"/>
    <col min="8453" max="8453" width="23.85546875" customWidth="1"/>
    <col min="8454" max="8455" width="14.7109375" customWidth="1"/>
    <col min="8458" max="8458" width="21.28515625" customWidth="1"/>
    <col min="8460" max="8460" width="13.7109375" customWidth="1"/>
    <col min="8462" max="8462" width="13.140625" customWidth="1"/>
    <col min="8463" max="8463" width="10.85546875" customWidth="1"/>
    <col min="8464" max="8465" width="12.42578125" customWidth="1"/>
    <col min="8466" max="8466" width="14.140625" customWidth="1"/>
    <col min="8467" max="8467" width="10.85546875" customWidth="1"/>
    <col min="8703" max="8703" width="3.7109375" customWidth="1"/>
    <col min="8709" max="8709" width="23.85546875" customWidth="1"/>
    <col min="8710" max="8711" width="14.7109375" customWidth="1"/>
    <col min="8714" max="8714" width="21.28515625" customWidth="1"/>
    <col min="8716" max="8716" width="13.7109375" customWidth="1"/>
    <col min="8718" max="8718" width="13.140625" customWidth="1"/>
    <col min="8719" max="8719" width="10.85546875" customWidth="1"/>
    <col min="8720" max="8721" width="12.42578125" customWidth="1"/>
    <col min="8722" max="8722" width="14.140625" customWidth="1"/>
    <col min="8723" max="8723" width="10.85546875" customWidth="1"/>
    <col min="8959" max="8959" width="3.7109375" customWidth="1"/>
    <col min="8965" max="8965" width="23.85546875" customWidth="1"/>
    <col min="8966" max="8967" width="14.7109375" customWidth="1"/>
    <col min="8970" max="8970" width="21.28515625" customWidth="1"/>
    <col min="8972" max="8972" width="13.7109375" customWidth="1"/>
    <col min="8974" max="8974" width="13.140625" customWidth="1"/>
    <col min="8975" max="8975" width="10.85546875" customWidth="1"/>
    <col min="8976" max="8977" width="12.42578125" customWidth="1"/>
    <col min="8978" max="8978" width="14.140625" customWidth="1"/>
    <col min="8979" max="8979" width="10.85546875" customWidth="1"/>
    <col min="9215" max="9215" width="3.7109375" customWidth="1"/>
    <col min="9221" max="9221" width="23.85546875" customWidth="1"/>
    <col min="9222" max="9223" width="14.7109375" customWidth="1"/>
    <col min="9226" max="9226" width="21.28515625" customWidth="1"/>
    <col min="9228" max="9228" width="13.7109375" customWidth="1"/>
    <col min="9230" max="9230" width="13.140625" customWidth="1"/>
    <col min="9231" max="9231" width="10.85546875" customWidth="1"/>
    <col min="9232" max="9233" width="12.42578125" customWidth="1"/>
    <col min="9234" max="9234" width="14.140625" customWidth="1"/>
    <col min="9235" max="9235" width="10.85546875" customWidth="1"/>
    <col min="9471" max="9471" width="3.7109375" customWidth="1"/>
    <col min="9477" max="9477" width="23.85546875" customWidth="1"/>
    <col min="9478" max="9479" width="14.7109375" customWidth="1"/>
    <col min="9482" max="9482" width="21.28515625" customWidth="1"/>
    <col min="9484" max="9484" width="13.7109375" customWidth="1"/>
    <col min="9486" max="9486" width="13.140625" customWidth="1"/>
    <col min="9487" max="9487" width="10.85546875" customWidth="1"/>
    <col min="9488" max="9489" width="12.42578125" customWidth="1"/>
    <col min="9490" max="9490" width="14.140625" customWidth="1"/>
    <col min="9491" max="9491" width="10.85546875" customWidth="1"/>
    <col min="9727" max="9727" width="3.7109375" customWidth="1"/>
    <col min="9733" max="9733" width="23.85546875" customWidth="1"/>
    <col min="9734" max="9735" width="14.7109375" customWidth="1"/>
    <col min="9738" max="9738" width="21.28515625" customWidth="1"/>
    <col min="9740" max="9740" width="13.7109375" customWidth="1"/>
    <col min="9742" max="9742" width="13.140625" customWidth="1"/>
    <col min="9743" max="9743" width="10.85546875" customWidth="1"/>
    <col min="9744" max="9745" width="12.42578125" customWidth="1"/>
    <col min="9746" max="9746" width="14.140625" customWidth="1"/>
    <col min="9747" max="9747" width="10.85546875" customWidth="1"/>
    <col min="9983" max="9983" width="3.7109375" customWidth="1"/>
    <col min="9989" max="9989" width="23.85546875" customWidth="1"/>
    <col min="9990" max="9991" width="14.7109375" customWidth="1"/>
    <col min="9994" max="9994" width="21.28515625" customWidth="1"/>
    <col min="9996" max="9996" width="13.7109375" customWidth="1"/>
    <col min="9998" max="9998" width="13.140625" customWidth="1"/>
    <col min="9999" max="9999" width="10.85546875" customWidth="1"/>
    <col min="10000" max="10001" width="12.42578125" customWidth="1"/>
    <col min="10002" max="10002" width="14.140625" customWidth="1"/>
    <col min="10003" max="10003" width="10.85546875" customWidth="1"/>
    <col min="10239" max="10239" width="3.7109375" customWidth="1"/>
    <col min="10245" max="10245" width="23.85546875" customWidth="1"/>
    <col min="10246" max="10247" width="14.7109375" customWidth="1"/>
    <col min="10250" max="10250" width="21.28515625" customWidth="1"/>
    <col min="10252" max="10252" width="13.7109375" customWidth="1"/>
    <col min="10254" max="10254" width="13.140625" customWidth="1"/>
    <col min="10255" max="10255" width="10.85546875" customWidth="1"/>
    <col min="10256" max="10257" width="12.42578125" customWidth="1"/>
    <col min="10258" max="10258" width="14.140625" customWidth="1"/>
    <col min="10259" max="10259" width="10.85546875" customWidth="1"/>
    <col min="10495" max="10495" width="3.7109375" customWidth="1"/>
    <col min="10501" max="10501" width="23.85546875" customWidth="1"/>
    <col min="10502" max="10503" width="14.7109375" customWidth="1"/>
    <col min="10506" max="10506" width="21.28515625" customWidth="1"/>
    <col min="10508" max="10508" width="13.7109375" customWidth="1"/>
    <col min="10510" max="10510" width="13.140625" customWidth="1"/>
    <col min="10511" max="10511" width="10.85546875" customWidth="1"/>
    <col min="10512" max="10513" width="12.42578125" customWidth="1"/>
    <col min="10514" max="10514" width="14.140625" customWidth="1"/>
    <col min="10515" max="10515" width="10.85546875" customWidth="1"/>
    <col min="10751" max="10751" width="3.7109375" customWidth="1"/>
    <col min="10757" max="10757" width="23.85546875" customWidth="1"/>
    <col min="10758" max="10759" width="14.7109375" customWidth="1"/>
    <col min="10762" max="10762" width="21.28515625" customWidth="1"/>
    <col min="10764" max="10764" width="13.7109375" customWidth="1"/>
    <col min="10766" max="10766" width="13.140625" customWidth="1"/>
    <col min="10767" max="10767" width="10.85546875" customWidth="1"/>
    <col min="10768" max="10769" width="12.42578125" customWidth="1"/>
    <col min="10770" max="10770" width="14.140625" customWidth="1"/>
    <col min="10771" max="10771" width="10.85546875" customWidth="1"/>
    <col min="11007" max="11007" width="3.7109375" customWidth="1"/>
    <col min="11013" max="11013" width="23.85546875" customWidth="1"/>
    <col min="11014" max="11015" width="14.7109375" customWidth="1"/>
    <col min="11018" max="11018" width="21.28515625" customWidth="1"/>
    <col min="11020" max="11020" width="13.7109375" customWidth="1"/>
    <col min="11022" max="11022" width="13.140625" customWidth="1"/>
    <col min="11023" max="11023" width="10.85546875" customWidth="1"/>
    <col min="11024" max="11025" width="12.42578125" customWidth="1"/>
    <col min="11026" max="11026" width="14.140625" customWidth="1"/>
    <col min="11027" max="11027" width="10.85546875" customWidth="1"/>
    <col min="11263" max="11263" width="3.7109375" customWidth="1"/>
    <col min="11269" max="11269" width="23.85546875" customWidth="1"/>
    <col min="11270" max="11271" width="14.7109375" customWidth="1"/>
    <col min="11274" max="11274" width="21.28515625" customWidth="1"/>
    <col min="11276" max="11276" width="13.7109375" customWidth="1"/>
    <col min="11278" max="11278" width="13.140625" customWidth="1"/>
    <col min="11279" max="11279" width="10.85546875" customWidth="1"/>
    <col min="11280" max="11281" width="12.42578125" customWidth="1"/>
    <col min="11282" max="11282" width="14.140625" customWidth="1"/>
    <col min="11283" max="11283" width="10.85546875" customWidth="1"/>
    <col min="11519" max="11519" width="3.7109375" customWidth="1"/>
    <col min="11525" max="11525" width="23.85546875" customWidth="1"/>
    <col min="11526" max="11527" width="14.7109375" customWidth="1"/>
    <col min="11530" max="11530" width="21.28515625" customWidth="1"/>
    <col min="11532" max="11532" width="13.7109375" customWidth="1"/>
    <col min="11534" max="11534" width="13.140625" customWidth="1"/>
    <col min="11535" max="11535" width="10.85546875" customWidth="1"/>
    <col min="11536" max="11537" width="12.42578125" customWidth="1"/>
    <col min="11538" max="11538" width="14.140625" customWidth="1"/>
    <col min="11539" max="11539" width="10.85546875" customWidth="1"/>
    <col min="11775" max="11775" width="3.7109375" customWidth="1"/>
    <col min="11781" max="11781" width="23.85546875" customWidth="1"/>
    <col min="11782" max="11783" width="14.7109375" customWidth="1"/>
    <col min="11786" max="11786" width="21.28515625" customWidth="1"/>
    <col min="11788" max="11788" width="13.7109375" customWidth="1"/>
    <col min="11790" max="11790" width="13.140625" customWidth="1"/>
    <col min="11791" max="11791" width="10.85546875" customWidth="1"/>
    <col min="11792" max="11793" width="12.42578125" customWidth="1"/>
    <col min="11794" max="11794" width="14.140625" customWidth="1"/>
    <col min="11795" max="11795" width="10.85546875" customWidth="1"/>
    <col min="12031" max="12031" width="3.7109375" customWidth="1"/>
    <col min="12037" max="12037" width="23.85546875" customWidth="1"/>
    <col min="12038" max="12039" width="14.7109375" customWidth="1"/>
    <col min="12042" max="12042" width="21.28515625" customWidth="1"/>
    <col min="12044" max="12044" width="13.7109375" customWidth="1"/>
    <col min="12046" max="12046" width="13.140625" customWidth="1"/>
    <col min="12047" max="12047" width="10.85546875" customWidth="1"/>
    <col min="12048" max="12049" width="12.42578125" customWidth="1"/>
    <col min="12050" max="12050" width="14.140625" customWidth="1"/>
    <col min="12051" max="12051" width="10.85546875" customWidth="1"/>
    <col min="12287" max="12287" width="3.7109375" customWidth="1"/>
    <col min="12293" max="12293" width="23.85546875" customWidth="1"/>
    <col min="12294" max="12295" width="14.7109375" customWidth="1"/>
    <col min="12298" max="12298" width="21.28515625" customWidth="1"/>
    <col min="12300" max="12300" width="13.7109375" customWidth="1"/>
    <col min="12302" max="12302" width="13.140625" customWidth="1"/>
    <col min="12303" max="12303" width="10.85546875" customWidth="1"/>
    <col min="12304" max="12305" width="12.42578125" customWidth="1"/>
    <col min="12306" max="12306" width="14.140625" customWidth="1"/>
    <col min="12307" max="12307" width="10.85546875" customWidth="1"/>
    <col min="12543" max="12543" width="3.7109375" customWidth="1"/>
    <col min="12549" max="12549" width="23.85546875" customWidth="1"/>
    <col min="12550" max="12551" width="14.7109375" customWidth="1"/>
    <col min="12554" max="12554" width="21.28515625" customWidth="1"/>
    <col min="12556" max="12556" width="13.7109375" customWidth="1"/>
    <col min="12558" max="12558" width="13.140625" customWidth="1"/>
    <col min="12559" max="12559" width="10.85546875" customWidth="1"/>
    <col min="12560" max="12561" width="12.42578125" customWidth="1"/>
    <col min="12562" max="12562" width="14.140625" customWidth="1"/>
    <col min="12563" max="12563" width="10.85546875" customWidth="1"/>
    <col min="12799" max="12799" width="3.7109375" customWidth="1"/>
    <col min="12805" max="12805" width="23.85546875" customWidth="1"/>
    <col min="12806" max="12807" width="14.7109375" customWidth="1"/>
    <col min="12810" max="12810" width="21.28515625" customWidth="1"/>
    <col min="12812" max="12812" width="13.7109375" customWidth="1"/>
    <col min="12814" max="12814" width="13.140625" customWidth="1"/>
    <col min="12815" max="12815" width="10.85546875" customWidth="1"/>
    <col min="12816" max="12817" width="12.42578125" customWidth="1"/>
    <col min="12818" max="12818" width="14.140625" customWidth="1"/>
    <col min="12819" max="12819" width="10.85546875" customWidth="1"/>
    <col min="13055" max="13055" width="3.7109375" customWidth="1"/>
    <col min="13061" max="13061" width="23.85546875" customWidth="1"/>
    <col min="13062" max="13063" width="14.7109375" customWidth="1"/>
    <col min="13066" max="13066" width="21.28515625" customWidth="1"/>
    <col min="13068" max="13068" width="13.7109375" customWidth="1"/>
    <col min="13070" max="13070" width="13.140625" customWidth="1"/>
    <col min="13071" max="13071" width="10.85546875" customWidth="1"/>
    <col min="13072" max="13073" width="12.42578125" customWidth="1"/>
    <col min="13074" max="13074" width="14.140625" customWidth="1"/>
    <col min="13075" max="13075" width="10.85546875" customWidth="1"/>
    <col min="13311" max="13311" width="3.7109375" customWidth="1"/>
    <col min="13317" max="13317" width="23.85546875" customWidth="1"/>
    <col min="13318" max="13319" width="14.7109375" customWidth="1"/>
    <col min="13322" max="13322" width="21.28515625" customWidth="1"/>
    <col min="13324" max="13324" width="13.7109375" customWidth="1"/>
    <col min="13326" max="13326" width="13.140625" customWidth="1"/>
    <col min="13327" max="13327" width="10.85546875" customWidth="1"/>
    <col min="13328" max="13329" width="12.42578125" customWidth="1"/>
    <col min="13330" max="13330" width="14.140625" customWidth="1"/>
    <col min="13331" max="13331" width="10.85546875" customWidth="1"/>
    <col min="13567" max="13567" width="3.7109375" customWidth="1"/>
    <col min="13573" max="13573" width="23.85546875" customWidth="1"/>
    <col min="13574" max="13575" width="14.7109375" customWidth="1"/>
    <col min="13578" max="13578" width="21.28515625" customWidth="1"/>
    <col min="13580" max="13580" width="13.7109375" customWidth="1"/>
    <col min="13582" max="13582" width="13.140625" customWidth="1"/>
    <col min="13583" max="13583" width="10.85546875" customWidth="1"/>
    <col min="13584" max="13585" width="12.42578125" customWidth="1"/>
    <col min="13586" max="13586" width="14.140625" customWidth="1"/>
    <col min="13587" max="13587" width="10.85546875" customWidth="1"/>
    <col min="13823" max="13823" width="3.7109375" customWidth="1"/>
    <col min="13829" max="13829" width="23.85546875" customWidth="1"/>
    <col min="13830" max="13831" width="14.7109375" customWidth="1"/>
    <col min="13834" max="13834" width="21.28515625" customWidth="1"/>
    <col min="13836" max="13836" width="13.7109375" customWidth="1"/>
    <col min="13838" max="13838" width="13.140625" customWidth="1"/>
    <col min="13839" max="13839" width="10.85546875" customWidth="1"/>
    <col min="13840" max="13841" width="12.42578125" customWidth="1"/>
    <col min="13842" max="13842" width="14.140625" customWidth="1"/>
    <col min="13843" max="13843" width="10.85546875" customWidth="1"/>
    <col min="14079" max="14079" width="3.7109375" customWidth="1"/>
    <col min="14085" max="14085" width="23.85546875" customWidth="1"/>
    <col min="14086" max="14087" width="14.7109375" customWidth="1"/>
    <col min="14090" max="14090" width="21.28515625" customWidth="1"/>
    <col min="14092" max="14092" width="13.7109375" customWidth="1"/>
    <col min="14094" max="14094" width="13.140625" customWidth="1"/>
    <col min="14095" max="14095" width="10.85546875" customWidth="1"/>
    <col min="14096" max="14097" width="12.42578125" customWidth="1"/>
    <col min="14098" max="14098" width="14.140625" customWidth="1"/>
    <col min="14099" max="14099" width="10.85546875" customWidth="1"/>
    <col min="14335" max="14335" width="3.7109375" customWidth="1"/>
    <col min="14341" max="14341" width="23.85546875" customWidth="1"/>
    <col min="14342" max="14343" width="14.7109375" customWidth="1"/>
    <col min="14346" max="14346" width="21.28515625" customWidth="1"/>
    <col min="14348" max="14348" width="13.7109375" customWidth="1"/>
    <col min="14350" max="14350" width="13.140625" customWidth="1"/>
    <col min="14351" max="14351" width="10.85546875" customWidth="1"/>
    <col min="14352" max="14353" width="12.42578125" customWidth="1"/>
    <col min="14354" max="14354" width="14.140625" customWidth="1"/>
    <col min="14355" max="14355" width="10.85546875" customWidth="1"/>
    <col min="14591" max="14591" width="3.7109375" customWidth="1"/>
    <col min="14597" max="14597" width="23.85546875" customWidth="1"/>
    <col min="14598" max="14599" width="14.7109375" customWidth="1"/>
    <col min="14602" max="14602" width="21.28515625" customWidth="1"/>
    <col min="14604" max="14604" width="13.7109375" customWidth="1"/>
    <col min="14606" max="14606" width="13.140625" customWidth="1"/>
    <col min="14607" max="14607" width="10.85546875" customWidth="1"/>
    <col min="14608" max="14609" width="12.42578125" customWidth="1"/>
    <col min="14610" max="14610" width="14.140625" customWidth="1"/>
    <col min="14611" max="14611" width="10.85546875" customWidth="1"/>
    <col min="14847" max="14847" width="3.7109375" customWidth="1"/>
    <col min="14853" max="14853" width="23.85546875" customWidth="1"/>
    <col min="14854" max="14855" width="14.7109375" customWidth="1"/>
    <col min="14858" max="14858" width="21.28515625" customWidth="1"/>
    <col min="14860" max="14860" width="13.7109375" customWidth="1"/>
    <col min="14862" max="14862" width="13.140625" customWidth="1"/>
    <col min="14863" max="14863" width="10.85546875" customWidth="1"/>
    <col min="14864" max="14865" width="12.42578125" customWidth="1"/>
    <col min="14866" max="14866" width="14.140625" customWidth="1"/>
    <col min="14867" max="14867" width="10.85546875" customWidth="1"/>
    <col min="15103" max="15103" width="3.7109375" customWidth="1"/>
    <col min="15109" max="15109" width="23.85546875" customWidth="1"/>
    <col min="15110" max="15111" width="14.7109375" customWidth="1"/>
    <col min="15114" max="15114" width="21.28515625" customWidth="1"/>
    <col min="15116" max="15116" width="13.7109375" customWidth="1"/>
    <col min="15118" max="15118" width="13.140625" customWidth="1"/>
    <col min="15119" max="15119" width="10.85546875" customWidth="1"/>
    <col min="15120" max="15121" width="12.42578125" customWidth="1"/>
    <col min="15122" max="15122" width="14.140625" customWidth="1"/>
    <col min="15123" max="15123" width="10.85546875" customWidth="1"/>
    <col min="15359" max="15359" width="3.7109375" customWidth="1"/>
    <col min="15365" max="15365" width="23.85546875" customWidth="1"/>
    <col min="15366" max="15367" width="14.7109375" customWidth="1"/>
    <col min="15370" max="15370" width="21.28515625" customWidth="1"/>
    <col min="15372" max="15372" width="13.7109375" customWidth="1"/>
    <col min="15374" max="15374" width="13.140625" customWidth="1"/>
    <col min="15375" max="15375" width="10.85546875" customWidth="1"/>
    <col min="15376" max="15377" width="12.42578125" customWidth="1"/>
    <col min="15378" max="15378" width="14.140625" customWidth="1"/>
    <col min="15379" max="15379" width="10.85546875" customWidth="1"/>
    <col min="15615" max="15615" width="3.7109375" customWidth="1"/>
    <col min="15621" max="15621" width="23.85546875" customWidth="1"/>
    <col min="15622" max="15623" width="14.7109375" customWidth="1"/>
    <col min="15626" max="15626" width="21.28515625" customWidth="1"/>
    <col min="15628" max="15628" width="13.7109375" customWidth="1"/>
    <col min="15630" max="15630" width="13.140625" customWidth="1"/>
    <col min="15631" max="15631" width="10.85546875" customWidth="1"/>
    <col min="15632" max="15633" width="12.42578125" customWidth="1"/>
    <col min="15634" max="15634" width="14.140625" customWidth="1"/>
    <col min="15635" max="15635" width="10.85546875" customWidth="1"/>
    <col min="15871" max="15871" width="3.7109375" customWidth="1"/>
    <col min="15877" max="15877" width="23.85546875" customWidth="1"/>
    <col min="15878" max="15879" width="14.7109375" customWidth="1"/>
    <col min="15882" max="15882" width="21.28515625" customWidth="1"/>
    <col min="15884" max="15884" width="13.7109375" customWidth="1"/>
    <col min="15886" max="15886" width="13.140625" customWidth="1"/>
    <col min="15887" max="15887" width="10.85546875" customWidth="1"/>
    <col min="15888" max="15889" width="12.42578125" customWidth="1"/>
    <col min="15890" max="15890" width="14.140625" customWidth="1"/>
    <col min="15891" max="15891" width="10.85546875" customWidth="1"/>
    <col min="16127" max="16127" width="3.7109375" customWidth="1"/>
    <col min="16133" max="16133" width="23.85546875" customWidth="1"/>
    <col min="16134" max="16135" width="14.7109375" customWidth="1"/>
    <col min="16138" max="16138" width="21.28515625" customWidth="1"/>
    <col min="16140" max="16140" width="13.7109375" customWidth="1"/>
    <col min="16142" max="16142" width="13.140625" customWidth="1"/>
    <col min="16143" max="16143" width="10.85546875" customWidth="1"/>
    <col min="16144" max="16145" width="12.42578125" customWidth="1"/>
    <col min="16146" max="16146" width="14.140625" customWidth="1"/>
    <col min="16147" max="16147" width="10.85546875" customWidth="1"/>
  </cols>
  <sheetData>
    <row r="9" spans="2:19" ht="18.75" x14ac:dyDescent="0.3">
      <c r="B9" s="48" t="s">
        <v>154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 t="s">
        <v>135</v>
      </c>
      <c r="R9" s="49"/>
      <c r="S9" s="50"/>
    </row>
    <row r="10" spans="2:19" ht="18.75" x14ac:dyDescent="0.3">
      <c r="B10" s="51" t="s">
        <v>166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 t="s">
        <v>136</v>
      </c>
      <c r="R10" s="52"/>
      <c r="S10" s="53"/>
    </row>
    <row r="11" spans="2:19" ht="19.5" thickBot="1" x14ac:dyDescent="0.35">
      <c r="B11" s="250" t="s">
        <v>1877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54" t="s">
        <v>137</v>
      </c>
    </row>
    <row r="12" spans="2:19" ht="5.0999999999999996" customHeight="1" x14ac:dyDescent="0.25"/>
    <row r="13" spans="2:19" ht="22.5" customHeight="1" x14ac:dyDescent="0.25">
      <c r="B13" s="289" t="s">
        <v>22</v>
      </c>
      <c r="C13" s="289" t="s">
        <v>23</v>
      </c>
      <c r="D13" s="289" t="s">
        <v>24</v>
      </c>
      <c r="E13" s="289" t="s">
        <v>71</v>
      </c>
      <c r="F13" s="288" t="s">
        <v>72</v>
      </c>
      <c r="G13" s="288" t="s">
        <v>73</v>
      </c>
      <c r="H13" s="290" t="s">
        <v>74</v>
      </c>
      <c r="I13" s="290"/>
      <c r="J13" s="290"/>
      <c r="K13" s="288" t="s">
        <v>75</v>
      </c>
      <c r="L13" s="288" t="s">
        <v>76</v>
      </c>
      <c r="M13" s="288" t="s">
        <v>77</v>
      </c>
      <c r="N13" s="288" t="s">
        <v>78</v>
      </c>
      <c r="O13" s="288" t="s">
        <v>79</v>
      </c>
      <c r="P13" s="288" t="s">
        <v>80</v>
      </c>
      <c r="Q13" s="288" t="s">
        <v>81</v>
      </c>
      <c r="R13" s="288" t="s">
        <v>82</v>
      </c>
      <c r="S13" s="288" t="s">
        <v>83</v>
      </c>
    </row>
    <row r="14" spans="2:19" ht="62.25" customHeight="1" x14ac:dyDescent="0.25">
      <c r="B14" s="289"/>
      <c r="C14" s="289"/>
      <c r="D14" s="289"/>
      <c r="E14" s="289"/>
      <c r="F14" s="288"/>
      <c r="G14" s="288"/>
      <c r="H14" s="150" t="s">
        <v>40</v>
      </c>
      <c r="I14" s="150" t="s">
        <v>84</v>
      </c>
      <c r="J14" s="151" t="s">
        <v>13</v>
      </c>
      <c r="K14" s="288"/>
      <c r="L14" s="288"/>
      <c r="M14" s="288"/>
      <c r="N14" s="288"/>
      <c r="O14" s="288"/>
      <c r="P14" s="288"/>
      <c r="Q14" s="288"/>
      <c r="R14" s="288"/>
      <c r="S14" s="288"/>
    </row>
    <row r="15" spans="2:19" ht="5.0999999999999996" customHeight="1" x14ac:dyDescent="0.25"/>
    <row r="16" spans="2:19" x14ac:dyDescent="0.2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7"/>
    </row>
    <row r="17" spans="2:19" s="238" customFormat="1" x14ac:dyDescent="0.25">
      <c r="B17" s="188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90"/>
    </row>
    <row r="18" spans="2:19" s="238" customFormat="1" x14ac:dyDescent="0.25">
      <c r="B18" s="188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90"/>
    </row>
    <row r="19" spans="2:19" s="62" customFormat="1" ht="12.75" x14ac:dyDescent="0.2"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9"/>
    </row>
    <row r="20" spans="2:19" s="62" customFormat="1" ht="12.75" x14ac:dyDescent="0.2"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1"/>
    </row>
    <row r="21" spans="2:19" s="62" customFormat="1" ht="12.75" x14ac:dyDescent="0.2">
      <c r="B21" s="80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81"/>
      <c r="N21" s="78"/>
      <c r="O21" s="81"/>
      <c r="P21" s="85"/>
      <c r="Q21" s="81"/>
      <c r="R21" s="81"/>
      <c r="S21" s="86"/>
    </row>
    <row r="22" spans="2:19" s="62" customFormat="1" ht="12.75" x14ac:dyDescent="0.2"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1"/>
    </row>
    <row r="23" spans="2:19" s="62" customFormat="1" ht="12.75" x14ac:dyDescent="0.2"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81" t="s">
        <v>144</v>
      </c>
      <c r="N23" s="81"/>
      <c r="O23" s="78"/>
      <c r="P23" s="85">
        <v>0</v>
      </c>
      <c r="Q23" s="81">
        <v>0</v>
      </c>
      <c r="R23" s="81">
        <v>0</v>
      </c>
      <c r="S23" s="86">
        <v>0</v>
      </c>
    </row>
    <row r="24" spans="2:19" s="62" customFormat="1" ht="12.75" x14ac:dyDescent="0.2">
      <c r="B24" s="6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6"/>
      <c r="S24" s="71"/>
    </row>
    <row r="25" spans="2:19" s="62" customFormat="1" ht="12.75" x14ac:dyDescent="0.2"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4"/>
    </row>
    <row r="26" spans="2:19" s="62" customFormat="1" ht="12.75" x14ac:dyDescent="0.2">
      <c r="B26" s="61" t="s">
        <v>157</v>
      </c>
    </row>
    <row r="27" spans="2:19" s="62" customFormat="1" ht="12.75" x14ac:dyDescent="0.2"/>
    <row r="28" spans="2:19" x14ac:dyDescent="0.25">
      <c r="B28" s="163"/>
      <c r="C28" s="164"/>
      <c r="D28" s="164"/>
      <c r="E28" s="165"/>
    </row>
    <row r="29" spans="2:19" x14ac:dyDescent="0.25">
      <c r="B29" s="166"/>
      <c r="C29" s="160"/>
      <c r="D29" s="160"/>
      <c r="E29" s="161"/>
    </row>
    <row r="30" spans="2:19" x14ac:dyDescent="0.25">
      <c r="B30" s="256" t="s">
        <v>186</v>
      </c>
      <c r="C30" s="257"/>
      <c r="D30" s="257"/>
      <c r="E30" s="258"/>
    </row>
    <row r="31" spans="2:19" x14ac:dyDescent="0.25">
      <c r="B31" s="235"/>
      <c r="C31" s="236"/>
      <c r="D31" s="236"/>
      <c r="E31" s="237"/>
    </row>
    <row r="32" spans="2:19" ht="15.75" x14ac:dyDescent="0.25">
      <c r="B32" s="166"/>
      <c r="C32" s="247" t="s">
        <v>1873</v>
      </c>
      <c r="D32" s="1"/>
      <c r="E32" s="161"/>
      <c r="G32" s="96"/>
    </row>
    <row r="33" spans="2:5" x14ac:dyDescent="0.25">
      <c r="B33" s="259" t="s">
        <v>187</v>
      </c>
      <c r="C33" s="260"/>
      <c r="D33" s="260"/>
      <c r="E33" s="261"/>
    </row>
    <row r="34" spans="2:5" ht="15.75" x14ac:dyDescent="0.25">
      <c r="B34" s="235"/>
      <c r="C34" s="236"/>
      <c r="D34" s="248" t="s">
        <v>1871</v>
      </c>
      <c r="E34" s="237"/>
    </row>
    <row r="35" spans="2:5" ht="15.75" x14ac:dyDescent="0.25">
      <c r="B35" s="158"/>
      <c r="C35" s="159"/>
      <c r="D35" s="248" t="s">
        <v>1870</v>
      </c>
      <c r="E35" s="161"/>
    </row>
    <row r="36" spans="2:5" x14ac:dyDescent="0.25">
      <c r="B36" s="259" t="s">
        <v>188</v>
      </c>
      <c r="C36" s="260"/>
      <c r="D36" s="260"/>
      <c r="E36" s="261"/>
    </row>
    <row r="37" spans="2:5" x14ac:dyDescent="0.25">
      <c r="B37" s="235"/>
      <c r="C37" s="236"/>
      <c r="D37" s="236"/>
      <c r="E37" s="237"/>
    </row>
    <row r="38" spans="2:5" x14ac:dyDescent="0.25">
      <c r="B38" s="158"/>
      <c r="C38" s="159"/>
      <c r="D38" s="159"/>
      <c r="E38" s="162"/>
    </row>
    <row r="39" spans="2:5" x14ac:dyDescent="0.25">
      <c r="B39" s="259" t="s">
        <v>189</v>
      </c>
      <c r="C39" s="260"/>
      <c r="D39" s="260"/>
      <c r="E39" s="261"/>
    </row>
    <row r="40" spans="2:5" ht="15.75" x14ac:dyDescent="0.25">
      <c r="B40" s="166"/>
      <c r="C40" s="160"/>
      <c r="D40" s="249">
        <v>41394</v>
      </c>
      <c r="E40" s="161"/>
    </row>
  </sheetData>
  <mergeCells count="20">
    <mergeCell ref="B30:E30"/>
    <mergeCell ref="B33:E33"/>
    <mergeCell ref="B36:E36"/>
    <mergeCell ref="B39:E39"/>
    <mergeCell ref="O13:O14"/>
    <mergeCell ref="B13:B14"/>
    <mergeCell ref="C13:C14"/>
    <mergeCell ref="D13:D14"/>
    <mergeCell ref="E13:E14"/>
    <mergeCell ref="F13:F14"/>
    <mergeCell ref="G13:G14"/>
    <mergeCell ref="H13:J13"/>
    <mergeCell ref="K13:K14"/>
    <mergeCell ref="L13:L14"/>
    <mergeCell ref="M13:M14"/>
    <mergeCell ref="P13:P14"/>
    <mergeCell ref="Q13:Q14"/>
    <mergeCell ref="R13:R14"/>
    <mergeCell ref="S13:S14"/>
    <mergeCell ref="N13:N1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1:R41"/>
  <sheetViews>
    <sheetView showGridLines="0" zoomScale="80" zoomScaleNormal="80" workbookViewId="0">
      <selection activeCell="B13" sqref="B13"/>
    </sheetView>
  </sheetViews>
  <sheetFormatPr baseColWidth="10" defaultRowHeight="15" x14ac:dyDescent="0.25"/>
  <cols>
    <col min="1" max="1" width="2.7109375" customWidth="1"/>
    <col min="2" max="2" width="14.7109375" customWidth="1"/>
    <col min="3" max="3" width="18.5703125" bestFit="1" customWidth="1"/>
    <col min="4" max="4" width="84.85546875" bestFit="1" customWidth="1"/>
    <col min="5" max="5" width="13.42578125" customWidth="1"/>
    <col min="7" max="7" width="11.42578125" style="31"/>
    <col min="12" max="12" width="12.5703125" customWidth="1"/>
    <col min="15" max="15" width="15" customWidth="1"/>
    <col min="16" max="16" width="12.85546875" customWidth="1"/>
    <col min="18" max="18" width="14" customWidth="1"/>
    <col min="257" max="257" width="2.7109375" customWidth="1"/>
    <col min="258" max="258" width="14.7109375" customWidth="1"/>
    <col min="259" max="259" width="18.5703125" bestFit="1" customWidth="1"/>
    <col min="260" max="260" width="84.85546875" bestFit="1" customWidth="1"/>
    <col min="261" max="261" width="13.42578125" customWidth="1"/>
    <col min="268" max="268" width="12.5703125" customWidth="1"/>
    <col min="271" max="271" width="15" customWidth="1"/>
    <col min="272" max="272" width="12.85546875" customWidth="1"/>
    <col min="274" max="274" width="14" customWidth="1"/>
    <col min="513" max="513" width="2.7109375" customWidth="1"/>
    <col min="514" max="514" width="14.7109375" customWidth="1"/>
    <col min="515" max="515" width="18.5703125" bestFit="1" customWidth="1"/>
    <col min="516" max="516" width="84.85546875" bestFit="1" customWidth="1"/>
    <col min="517" max="517" width="13.42578125" customWidth="1"/>
    <col min="524" max="524" width="12.5703125" customWidth="1"/>
    <col min="527" max="527" width="15" customWidth="1"/>
    <col min="528" max="528" width="12.85546875" customWidth="1"/>
    <col min="530" max="530" width="14" customWidth="1"/>
    <col min="769" max="769" width="2.7109375" customWidth="1"/>
    <col min="770" max="770" width="14.7109375" customWidth="1"/>
    <col min="771" max="771" width="18.5703125" bestFit="1" customWidth="1"/>
    <col min="772" max="772" width="84.85546875" bestFit="1" customWidth="1"/>
    <col min="773" max="773" width="13.42578125" customWidth="1"/>
    <col min="780" max="780" width="12.5703125" customWidth="1"/>
    <col min="783" max="783" width="15" customWidth="1"/>
    <col min="784" max="784" width="12.85546875" customWidth="1"/>
    <col min="786" max="786" width="14" customWidth="1"/>
    <col min="1025" max="1025" width="2.7109375" customWidth="1"/>
    <col min="1026" max="1026" width="14.7109375" customWidth="1"/>
    <col min="1027" max="1027" width="18.5703125" bestFit="1" customWidth="1"/>
    <col min="1028" max="1028" width="84.85546875" bestFit="1" customWidth="1"/>
    <col min="1029" max="1029" width="13.42578125" customWidth="1"/>
    <col min="1036" max="1036" width="12.5703125" customWidth="1"/>
    <col min="1039" max="1039" width="15" customWidth="1"/>
    <col min="1040" max="1040" width="12.85546875" customWidth="1"/>
    <col min="1042" max="1042" width="14" customWidth="1"/>
    <col min="1281" max="1281" width="2.7109375" customWidth="1"/>
    <col min="1282" max="1282" width="14.7109375" customWidth="1"/>
    <col min="1283" max="1283" width="18.5703125" bestFit="1" customWidth="1"/>
    <col min="1284" max="1284" width="84.85546875" bestFit="1" customWidth="1"/>
    <col min="1285" max="1285" width="13.42578125" customWidth="1"/>
    <col min="1292" max="1292" width="12.5703125" customWidth="1"/>
    <col min="1295" max="1295" width="15" customWidth="1"/>
    <col min="1296" max="1296" width="12.85546875" customWidth="1"/>
    <col min="1298" max="1298" width="14" customWidth="1"/>
    <col min="1537" max="1537" width="2.7109375" customWidth="1"/>
    <col min="1538" max="1538" width="14.7109375" customWidth="1"/>
    <col min="1539" max="1539" width="18.5703125" bestFit="1" customWidth="1"/>
    <col min="1540" max="1540" width="84.85546875" bestFit="1" customWidth="1"/>
    <col min="1541" max="1541" width="13.42578125" customWidth="1"/>
    <col min="1548" max="1548" width="12.5703125" customWidth="1"/>
    <col min="1551" max="1551" width="15" customWidth="1"/>
    <col min="1552" max="1552" width="12.85546875" customWidth="1"/>
    <col min="1554" max="1554" width="14" customWidth="1"/>
    <col min="1793" max="1793" width="2.7109375" customWidth="1"/>
    <col min="1794" max="1794" width="14.7109375" customWidth="1"/>
    <col min="1795" max="1795" width="18.5703125" bestFit="1" customWidth="1"/>
    <col min="1796" max="1796" width="84.85546875" bestFit="1" customWidth="1"/>
    <col min="1797" max="1797" width="13.42578125" customWidth="1"/>
    <col min="1804" max="1804" width="12.5703125" customWidth="1"/>
    <col min="1807" max="1807" width="15" customWidth="1"/>
    <col min="1808" max="1808" width="12.85546875" customWidth="1"/>
    <col min="1810" max="1810" width="14" customWidth="1"/>
    <col min="2049" max="2049" width="2.7109375" customWidth="1"/>
    <col min="2050" max="2050" width="14.7109375" customWidth="1"/>
    <col min="2051" max="2051" width="18.5703125" bestFit="1" customWidth="1"/>
    <col min="2052" max="2052" width="84.85546875" bestFit="1" customWidth="1"/>
    <col min="2053" max="2053" width="13.42578125" customWidth="1"/>
    <col min="2060" max="2060" width="12.5703125" customWidth="1"/>
    <col min="2063" max="2063" width="15" customWidth="1"/>
    <col min="2064" max="2064" width="12.85546875" customWidth="1"/>
    <col min="2066" max="2066" width="14" customWidth="1"/>
    <col min="2305" max="2305" width="2.7109375" customWidth="1"/>
    <col min="2306" max="2306" width="14.7109375" customWidth="1"/>
    <col min="2307" max="2307" width="18.5703125" bestFit="1" customWidth="1"/>
    <col min="2308" max="2308" width="84.85546875" bestFit="1" customWidth="1"/>
    <col min="2309" max="2309" width="13.42578125" customWidth="1"/>
    <col min="2316" max="2316" width="12.5703125" customWidth="1"/>
    <col min="2319" max="2319" width="15" customWidth="1"/>
    <col min="2320" max="2320" width="12.85546875" customWidth="1"/>
    <col min="2322" max="2322" width="14" customWidth="1"/>
    <col min="2561" max="2561" width="2.7109375" customWidth="1"/>
    <col min="2562" max="2562" width="14.7109375" customWidth="1"/>
    <col min="2563" max="2563" width="18.5703125" bestFit="1" customWidth="1"/>
    <col min="2564" max="2564" width="84.85546875" bestFit="1" customWidth="1"/>
    <col min="2565" max="2565" width="13.42578125" customWidth="1"/>
    <col min="2572" max="2572" width="12.5703125" customWidth="1"/>
    <col min="2575" max="2575" width="15" customWidth="1"/>
    <col min="2576" max="2576" width="12.85546875" customWidth="1"/>
    <col min="2578" max="2578" width="14" customWidth="1"/>
    <col min="2817" max="2817" width="2.7109375" customWidth="1"/>
    <col min="2818" max="2818" width="14.7109375" customWidth="1"/>
    <col min="2819" max="2819" width="18.5703125" bestFit="1" customWidth="1"/>
    <col min="2820" max="2820" width="84.85546875" bestFit="1" customWidth="1"/>
    <col min="2821" max="2821" width="13.42578125" customWidth="1"/>
    <col min="2828" max="2828" width="12.5703125" customWidth="1"/>
    <col min="2831" max="2831" width="15" customWidth="1"/>
    <col min="2832" max="2832" width="12.85546875" customWidth="1"/>
    <col min="2834" max="2834" width="14" customWidth="1"/>
    <col min="3073" max="3073" width="2.7109375" customWidth="1"/>
    <col min="3074" max="3074" width="14.7109375" customWidth="1"/>
    <col min="3075" max="3075" width="18.5703125" bestFit="1" customWidth="1"/>
    <col min="3076" max="3076" width="84.85546875" bestFit="1" customWidth="1"/>
    <col min="3077" max="3077" width="13.42578125" customWidth="1"/>
    <col min="3084" max="3084" width="12.5703125" customWidth="1"/>
    <col min="3087" max="3087" width="15" customWidth="1"/>
    <col min="3088" max="3088" width="12.85546875" customWidth="1"/>
    <col min="3090" max="3090" width="14" customWidth="1"/>
    <col min="3329" max="3329" width="2.7109375" customWidth="1"/>
    <col min="3330" max="3330" width="14.7109375" customWidth="1"/>
    <col min="3331" max="3331" width="18.5703125" bestFit="1" customWidth="1"/>
    <col min="3332" max="3332" width="84.85546875" bestFit="1" customWidth="1"/>
    <col min="3333" max="3333" width="13.42578125" customWidth="1"/>
    <col min="3340" max="3340" width="12.5703125" customWidth="1"/>
    <col min="3343" max="3343" width="15" customWidth="1"/>
    <col min="3344" max="3344" width="12.85546875" customWidth="1"/>
    <col min="3346" max="3346" width="14" customWidth="1"/>
    <col min="3585" max="3585" width="2.7109375" customWidth="1"/>
    <col min="3586" max="3586" width="14.7109375" customWidth="1"/>
    <col min="3587" max="3587" width="18.5703125" bestFit="1" customWidth="1"/>
    <col min="3588" max="3588" width="84.85546875" bestFit="1" customWidth="1"/>
    <col min="3589" max="3589" width="13.42578125" customWidth="1"/>
    <col min="3596" max="3596" width="12.5703125" customWidth="1"/>
    <col min="3599" max="3599" width="15" customWidth="1"/>
    <col min="3600" max="3600" width="12.85546875" customWidth="1"/>
    <col min="3602" max="3602" width="14" customWidth="1"/>
    <col min="3841" max="3841" width="2.7109375" customWidth="1"/>
    <col min="3842" max="3842" width="14.7109375" customWidth="1"/>
    <col min="3843" max="3843" width="18.5703125" bestFit="1" customWidth="1"/>
    <col min="3844" max="3844" width="84.85546875" bestFit="1" customWidth="1"/>
    <col min="3845" max="3845" width="13.42578125" customWidth="1"/>
    <col min="3852" max="3852" width="12.5703125" customWidth="1"/>
    <col min="3855" max="3855" width="15" customWidth="1"/>
    <col min="3856" max="3856" width="12.85546875" customWidth="1"/>
    <col min="3858" max="3858" width="14" customWidth="1"/>
    <col min="4097" max="4097" width="2.7109375" customWidth="1"/>
    <col min="4098" max="4098" width="14.7109375" customWidth="1"/>
    <col min="4099" max="4099" width="18.5703125" bestFit="1" customWidth="1"/>
    <col min="4100" max="4100" width="84.85546875" bestFit="1" customWidth="1"/>
    <col min="4101" max="4101" width="13.42578125" customWidth="1"/>
    <col min="4108" max="4108" width="12.5703125" customWidth="1"/>
    <col min="4111" max="4111" width="15" customWidth="1"/>
    <col min="4112" max="4112" width="12.85546875" customWidth="1"/>
    <col min="4114" max="4114" width="14" customWidth="1"/>
    <col min="4353" max="4353" width="2.7109375" customWidth="1"/>
    <col min="4354" max="4354" width="14.7109375" customWidth="1"/>
    <col min="4355" max="4355" width="18.5703125" bestFit="1" customWidth="1"/>
    <col min="4356" max="4356" width="84.85546875" bestFit="1" customWidth="1"/>
    <col min="4357" max="4357" width="13.42578125" customWidth="1"/>
    <col min="4364" max="4364" width="12.5703125" customWidth="1"/>
    <col min="4367" max="4367" width="15" customWidth="1"/>
    <col min="4368" max="4368" width="12.85546875" customWidth="1"/>
    <col min="4370" max="4370" width="14" customWidth="1"/>
    <col min="4609" max="4609" width="2.7109375" customWidth="1"/>
    <col min="4610" max="4610" width="14.7109375" customWidth="1"/>
    <col min="4611" max="4611" width="18.5703125" bestFit="1" customWidth="1"/>
    <col min="4612" max="4612" width="84.85546875" bestFit="1" customWidth="1"/>
    <col min="4613" max="4613" width="13.42578125" customWidth="1"/>
    <col min="4620" max="4620" width="12.5703125" customWidth="1"/>
    <col min="4623" max="4623" width="15" customWidth="1"/>
    <col min="4624" max="4624" width="12.85546875" customWidth="1"/>
    <col min="4626" max="4626" width="14" customWidth="1"/>
    <col min="4865" max="4865" width="2.7109375" customWidth="1"/>
    <col min="4866" max="4866" width="14.7109375" customWidth="1"/>
    <col min="4867" max="4867" width="18.5703125" bestFit="1" customWidth="1"/>
    <col min="4868" max="4868" width="84.85546875" bestFit="1" customWidth="1"/>
    <col min="4869" max="4869" width="13.42578125" customWidth="1"/>
    <col min="4876" max="4876" width="12.5703125" customWidth="1"/>
    <col min="4879" max="4879" width="15" customWidth="1"/>
    <col min="4880" max="4880" width="12.85546875" customWidth="1"/>
    <col min="4882" max="4882" width="14" customWidth="1"/>
    <col min="5121" max="5121" width="2.7109375" customWidth="1"/>
    <col min="5122" max="5122" width="14.7109375" customWidth="1"/>
    <col min="5123" max="5123" width="18.5703125" bestFit="1" customWidth="1"/>
    <col min="5124" max="5124" width="84.85546875" bestFit="1" customWidth="1"/>
    <col min="5125" max="5125" width="13.42578125" customWidth="1"/>
    <col min="5132" max="5132" width="12.5703125" customWidth="1"/>
    <col min="5135" max="5135" width="15" customWidth="1"/>
    <col min="5136" max="5136" width="12.85546875" customWidth="1"/>
    <col min="5138" max="5138" width="14" customWidth="1"/>
    <col min="5377" max="5377" width="2.7109375" customWidth="1"/>
    <col min="5378" max="5378" width="14.7109375" customWidth="1"/>
    <col min="5379" max="5379" width="18.5703125" bestFit="1" customWidth="1"/>
    <col min="5380" max="5380" width="84.85546875" bestFit="1" customWidth="1"/>
    <col min="5381" max="5381" width="13.42578125" customWidth="1"/>
    <col min="5388" max="5388" width="12.5703125" customWidth="1"/>
    <col min="5391" max="5391" width="15" customWidth="1"/>
    <col min="5392" max="5392" width="12.85546875" customWidth="1"/>
    <col min="5394" max="5394" width="14" customWidth="1"/>
    <col min="5633" max="5633" width="2.7109375" customWidth="1"/>
    <col min="5634" max="5634" width="14.7109375" customWidth="1"/>
    <col min="5635" max="5635" width="18.5703125" bestFit="1" customWidth="1"/>
    <col min="5636" max="5636" width="84.85546875" bestFit="1" customWidth="1"/>
    <col min="5637" max="5637" width="13.42578125" customWidth="1"/>
    <col min="5644" max="5644" width="12.5703125" customWidth="1"/>
    <col min="5647" max="5647" width="15" customWidth="1"/>
    <col min="5648" max="5648" width="12.85546875" customWidth="1"/>
    <col min="5650" max="5650" width="14" customWidth="1"/>
    <col min="5889" max="5889" width="2.7109375" customWidth="1"/>
    <col min="5890" max="5890" width="14.7109375" customWidth="1"/>
    <col min="5891" max="5891" width="18.5703125" bestFit="1" customWidth="1"/>
    <col min="5892" max="5892" width="84.85546875" bestFit="1" customWidth="1"/>
    <col min="5893" max="5893" width="13.42578125" customWidth="1"/>
    <col min="5900" max="5900" width="12.5703125" customWidth="1"/>
    <col min="5903" max="5903" width="15" customWidth="1"/>
    <col min="5904" max="5904" width="12.85546875" customWidth="1"/>
    <col min="5906" max="5906" width="14" customWidth="1"/>
    <col min="6145" max="6145" width="2.7109375" customWidth="1"/>
    <col min="6146" max="6146" width="14.7109375" customWidth="1"/>
    <col min="6147" max="6147" width="18.5703125" bestFit="1" customWidth="1"/>
    <col min="6148" max="6148" width="84.85546875" bestFit="1" customWidth="1"/>
    <col min="6149" max="6149" width="13.42578125" customWidth="1"/>
    <col min="6156" max="6156" width="12.5703125" customWidth="1"/>
    <col min="6159" max="6159" width="15" customWidth="1"/>
    <col min="6160" max="6160" width="12.85546875" customWidth="1"/>
    <col min="6162" max="6162" width="14" customWidth="1"/>
    <col min="6401" max="6401" width="2.7109375" customWidth="1"/>
    <col min="6402" max="6402" width="14.7109375" customWidth="1"/>
    <col min="6403" max="6403" width="18.5703125" bestFit="1" customWidth="1"/>
    <col min="6404" max="6404" width="84.85546875" bestFit="1" customWidth="1"/>
    <col min="6405" max="6405" width="13.42578125" customWidth="1"/>
    <col min="6412" max="6412" width="12.5703125" customWidth="1"/>
    <col min="6415" max="6415" width="15" customWidth="1"/>
    <col min="6416" max="6416" width="12.85546875" customWidth="1"/>
    <col min="6418" max="6418" width="14" customWidth="1"/>
    <col min="6657" max="6657" width="2.7109375" customWidth="1"/>
    <col min="6658" max="6658" width="14.7109375" customWidth="1"/>
    <col min="6659" max="6659" width="18.5703125" bestFit="1" customWidth="1"/>
    <col min="6660" max="6660" width="84.85546875" bestFit="1" customWidth="1"/>
    <col min="6661" max="6661" width="13.42578125" customWidth="1"/>
    <col min="6668" max="6668" width="12.5703125" customWidth="1"/>
    <col min="6671" max="6671" width="15" customWidth="1"/>
    <col min="6672" max="6672" width="12.85546875" customWidth="1"/>
    <col min="6674" max="6674" width="14" customWidth="1"/>
    <col min="6913" max="6913" width="2.7109375" customWidth="1"/>
    <col min="6914" max="6914" width="14.7109375" customWidth="1"/>
    <col min="6915" max="6915" width="18.5703125" bestFit="1" customWidth="1"/>
    <col min="6916" max="6916" width="84.85546875" bestFit="1" customWidth="1"/>
    <col min="6917" max="6917" width="13.42578125" customWidth="1"/>
    <col min="6924" max="6924" width="12.5703125" customWidth="1"/>
    <col min="6927" max="6927" width="15" customWidth="1"/>
    <col min="6928" max="6928" width="12.85546875" customWidth="1"/>
    <col min="6930" max="6930" width="14" customWidth="1"/>
    <col min="7169" max="7169" width="2.7109375" customWidth="1"/>
    <col min="7170" max="7170" width="14.7109375" customWidth="1"/>
    <col min="7171" max="7171" width="18.5703125" bestFit="1" customWidth="1"/>
    <col min="7172" max="7172" width="84.85546875" bestFit="1" customWidth="1"/>
    <col min="7173" max="7173" width="13.42578125" customWidth="1"/>
    <col min="7180" max="7180" width="12.5703125" customWidth="1"/>
    <col min="7183" max="7183" width="15" customWidth="1"/>
    <col min="7184" max="7184" width="12.85546875" customWidth="1"/>
    <col min="7186" max="7186" width="14" customWidth="1"/>
    <col min="7425" max="7425" width="2.7109375" customWidth="1"/>
    <col min="7426" max="7426" width="14.7109375" customWidth="1"/>
    <col min="7427" max="7427" width="18.5703125" bestFit="1" customWidth="1"/>
    <col min="7428" max="7428" width="84.85546875" bestFit="1" customWidth="1"/>
    <col min="7429" max="7429" width="13.42578125" customWidth="1"/>
    <col min="7436" max="7436" width="12.5703125" customWidth="1"/>
    <col min="7439" max="7439" width="15" customWidth="1"/>
    <col min="7440" max="7440" width="12.85546875" customWidth="1"/>
    <col min="7442" max="7442" width="14" customWidth="1"/>
    <col min="7681" max="7681" width="2.7109375" customWidth="1"/>
    <col min="7682" max="7682" width="14.7109375" customWidth="1"/>
    <col min="7683" max="7683" width="18.5703125" bestFit="1" customWidth="1"/>
    <col min="7684" max="7684" width="84.85546875" bestFit="1" customWidth="1"/>
    <col min="7685" max="7685" width="13.42578125" customWidth="1"/>
    <col min="7692" max="7692" width="12.5703125" customWidth="1"/>
    <col min="7695" max="7695" width="15" customWidth="1"/>
    <col min="7696" max="7696" width="12.85546875" customWidth="1"/>
    <col min="7698" max="7698" width="14" customWidth="1"/>
    <col min="7937" max="7937" width="2.7109375" customWidth="1"/>
    <col min="7938" max="7938" width="14.7109375" customWidth="1"/>
    <col min="7939" max="7939" width="18.5703125" bestFit="1" customWidth="1"/>
    <col min="7940" max="7940" width="84.85546875" bestFit="1" customWidth="1"/>
    <col min="7941" max="7941" width="13.42578125" customWidth="1"/>
    <col min="7948" max="7948" width="12.5703125" customWidth="1"/>
    <col min="7951" max="7951" width="15" customWidth="1"/>
    <col min="7952" max="7952" width="12.85546875" customWidth="1"/>
    <col min="7954" max="7954" width="14" customWidth="1"/>
    <col min="8193" max="8193" width="2.7109375" customWidth="1"/>
    <col min="8194" max="8194" width="14.7109375" customWidth="1"/>
    <col min="8195" max="8195" width="18.5703125" bestFit="1" customWidth="1"/>
    <col min="8196" max="8196" width="84.85546875" bestFit="1" customWidth="1"/>
    <col min="8197" max="8197" width="13.42578125" customWidth="1"/>
    <col min="8204" max="8204" width="12.5703125" customWidth="1"/>
    <col min="8207" max="8207" width="15" customWidth="1"/>
    <col min="8208" max="8208" width="12.85546875" customWidth="1"/>
    <col min="8210" max="8210" width="14" customWidth="1"/>
    <col min="8449" max="8449" width="2.7109375" customWidth="1"/>
    <col min="8450" max="8450" width="14.7109375" customWidth="1"/>
    <col min="8451" max="8451" width="18.5703125" bestFit="1" customWidth="1"/>
    <col min="8452" max="8452" width="84.85546875" bestFit="1" customWidth="1"/>
    <col min="8453" max="8453" width="13.42578125" customWidth="1"/>
    <col min="8460" max="8460" width="12.5703125" customWidth="1"/>
    <col min="8463" max="8463" width="15" customWidth="1"/>
    <col min="8464" max="8464" width="12.85546875" customWidth="1"/>
    <col min="8466" max="8466" width="14" customWidth="1"/>
    <col min="8705" max="8705" width="2.7109375" customWidth="1"/>
    <col min="8706" max="8706" width="14.7109375" customWidth="1"/>
    <col min="8707" max="8707" width="18.5703125" bestFit="1" customWidth="1"/>
    <col min="8708" max="8708" width="84.85546875" bestFit="1" customWidth="1"/>
    <col min="8709" max="8709" width="13.42578125" customWidth="1"/>
    <col min="8716" max="8716" width="12.5703125" customWidth="1"/>
    <col min="8719" max="8719" width="15" customWidth="1"/>
    <col min="8720" max="8720" width="12.85546875" customWidth="1"/>
    <col min="8722" max="8722" width="14" customWidth="1"/>
    <col min="8961" max="8961" width="2.7109375" customWidth="1"/>
    <col min="8962" max="8962" width="14.7109375" customWidth="1"/>
    <col min="8963" max="8963" width="18.5703125" bestFit="1" customWidth="1"/>
    <col min="8964" max="8964" width="84.85546875" bestFit="1" customWidth="1"/>
    <col min="8965" max="8965" width="13.42578125" customWidth="1"/>
    <col min="8972" max="8972" width="12.5703125" customWidth="1"/>
    <col min="8975" max="8975" width="15" customWidth="1"/>
    <col min="8976" max="8976" width="12.85546875" customWidth="1"/>
    <col min="8978" max="8978" width="14" customWidth="1"/>
    <col min="9217" max="9217" width="2.7109375" customWidth="1"/>
    <col min="9218" max="9218" width="14.7109375" customWidth="1"/>
    <col min="9219" max="9219" width="18.5703125" bestFit="1" customWidth="1"/>
    <col min="9220" max="9220" width="84.85546875" bestFit="1" customWidth="1"/>
    <col min="9221" max="9221" width="13.42578125" customWidth="1"/>
    <col min="9228" max="9228" width="12.5703125" customWidth="1"/>
    <col min="9231" max="9231" width="15" customWidth="1"/>
    <col min="9232" max="9232" width="12.85546875" customWidth="1"/>
    <col min="9234" max="9234" width="14" customWidth="1"/>
    <col min="9473" max="9473" width="2.7109375" customWidth="1"/>
    <col min="9474" max="9474" width="14.7109375" customWidth="1"/>
    <col min="9475" max="9475" width="18.5703125" bestFit="1" customWidth="1"/>
    <col min="9476" max="9476" width="84.85546875" bestFit="1" customWidth="1"/>
    <col min="9477" max="9477" width="13.42578125" customWidth="1"/>
    <col min="9484" max="9484" width="12.5703125" customWidth="1"/>
    <col min="9487" max="9487" width="15" customWidth="1"/>
    <col min="9488" max="9488" width="12.85546875" customWidth="1"/>
    <col min="9490" max="9490" width="14" customWidth="1"/>
    <col min="9729" max="9729" width="2.7109375" customWidth="1"/>
    <col min="9730" max="9730" width="14.7109375" customWidth="1"/>
    <col min="9731" max="9731" width="18.5703125" bestFit="1" customWidth="1"/>
    <col min="9732" max="9732" width="84.85546875" bestFit="1" customWidth="1"/>
    <col min="9733" max="9733" width="13.42578125" customWidth="1"/>
    <col min="9740" max="9740" width="12.5703125" customWidth="1"/>
    <col min="9743" max="9743" width="15" customWidth="1"/>
    <col min="9744" max="9744" width="12.85546875" customWidth="1"/>
    <col min="9746" max="9746" width="14" customWidth="1"/>
    <col min="9985" max="9985" width="2.7109375" customWidth="1"/>
    <col min="9986" max="9986" width="14.7109375" customWidth="1"/>
    <col min="9987" max="9987" width="18.5703125" bestFit="1" customWidth="1"/>
    <col min="9988" max="9988" width="84.85546875" bestFit="1" customWidth="1"/>
    <col min="9989" max="9989" width="13.42578125" customWidth="1"/>
    <col min="9996" max="9996" width="12.5703125" customWidth="1"/>
    <col min="9999" max="9999" width="15" customWidth="1"/>
    <col min="10000" max="10000" width="12.85546875" customWidth="1"/>
    <col min="10002" max="10002" width="14" customWidth="1"/>
    <col min="10241" max="10241" width="2.7109375" customWidth="1"/>
    <col min="10242" max="10242" width="14.7109375" customWidth="1"/>
    <col min="10243" max="10243" width="18.5703125" bestFit="1" customWidth="1"/>
    <col min="10244" max="10244" width="84.85546875" bestFit="1" customWidth="1"/>
    <col min="10245" max="10245" width="13.42578125" customWidth="1"/>
    <col min="10252" max="10252" width="12.5703125" customWidth="1"/>
    <col min="10255" max="10255" width="15" customWidth="1"/>
    <col min="10256" max="10256" width="12.85546875" customWidth="1"/>
    <col min="10258" max="10258" width="14" customWidth="1"/>
    <col min="10497" max="10497" width="2.7109375" customWidth="1"/>
    <col min="10498" max="10498" width="14.7109375" customWidth="1"/>
    <col min="10499" max="10499" width="18.5703125" bestFit="1" customWidth="1"/>
    <col min="10500" max="10500" width="84.85546875" bestFit="1" customWidth="1"/>
    <col min="10501" max="10501" width="13.42578125" customWidth="1"/>
    <col min="10508" max="10508" width="12.5703125" customWidth="1"/>
    <col min="10511" max="10511" width="15" customWidth="1"/>
    <col min="10512" max="10512" width="12.85546875" customWidth="1"/>
    <col min="10514" max="10514" width="14" customWidth="1"/>
    <col min="10753" max="10753" width="2.7109375" customWidth="1"/>
    <col min="10754" max="10754" width="14.7109375" customWidth="1"/>
    <col min="10755" max="10755" width="18.5703125" bestFit="1" customWidth="1"/>
    <col min="10756" max="10756" width="84.85546875" bestFit="1" customWidth="1"/>
    <col min="10757" max="10757" width="13.42578125" customWidth="1"/>
    <col min="10764" max="10764" width="12.5703125" customWidth="1"/>
    <col min="10767" max="10767" width="15" customWidth="1"/>
    <col min="10768" max="10768" width="12.85546875" customWidth="1"/>
    <col min="10770" max="10770" width="14" customWidth="1"/>
    <col min="11009" max="11009" width="2.7109375" customWidth="1"/>
    <col min="11010" max="11010" width="14.7109375" customWidth="1"/>
    <col min="11011" max="11011" width="18.5703125" bestFit="1" customWidth="1"/>
    <col min="11012" max="11012" width="84.85546875" bestFit="1" customWidth="1"/>
    <col min="11013" max="11013" width="13.42578125" customWidth="1"/>
    <col min="11020" max="11020" width="12.5703125" customWidth="1"/>
    <col min="11023" max="11023" width="15" customWidth="1"/>
    <col min="11024" max="11024" width="12.85546875" customWidth="1"/>
    <col min="11026" max="11026" width="14" customWidth="1"/>
    <col min="11265" max="11265" width="2.7109375" customWidth="1"/>
    <col min="11266" max="11266" width="14.7109375" customWidth="1"/>
    <col min="11267" max="11267" width="18.5703125" bestFit="1" customWidth="1"/>
    <col min="11268" max="11268" width="84.85546875" bestFit="1" customWidth="1"/>
    <col min="11269" max="11269" width="13.42578125" customWidth="1"/>
    <col min="11276" max="11276" width="12.5703125" customWidth="1"/>
    <col min="11279" max="11279" width="15" customWidth="1"/>
    <col min="11280" max="11280" width="12.85546875" customWidth="1"/>
    <col min="11282" max="11282" width="14" customWidth="1"/>
    <col min="11521" max="11521" width="2.7109375" customWidth="1"/>
    <col min="11522" max="11522" width="14.7109375" customWidth="1"/>
    <col min="11523" max="11523" width="18.5703125" bestFit="1" customWidth="1"/>
    <col min="11524" max="11524" width="84.85546875" bestFit="1" customWidth="1"/>
    <col min="11525" max="11525" width="13.42578125" customWidth="1"/>
    <col min="11532" max="11532" width="12.5703125" customWidth="1"/>
    <col min="11535" max="11535" width="15" customWidth="1"/>
    <col min="11536" max="11536" width="12.85546875" customWidth="1"/>
    <col min="11538" max="11538" width="14" customWidth="1"/>
    <col min="11777" max="11777" width="2.7109375" customWidth="1"/>
    <col min="11778" max="11778" width="14.7109375" customWidth="1"/>
    <col min="11779" max="11779" width="18.5703125" bestFit="1" customWidth="1"/>
    <col min="11780" max="11780" width="84.85546875" bestFit="1" customWidth="1"/>
    <col min="11781" max="11781" width="13.42578125" customWidth="1"/>
    <col min="11788" max="11788" width="12.5703125" customWidth="1"/>
    <col min="11791" max="11791" width="15" customWidth="1"/>
    <col min="11792" max="11792" width="12.85546875" customWidth="1"/>
    <col min="11794" max="11794" width="14" customWidth="1"/>
    <col min="12033" max="12033" width="2.7109375" customWidth="1"/>
    <col min="12034" max="12034" width="14.7109375" customWidth="1"/>
    <col min="12035" max="12035" width="18.5703125" bestFit="1" customWidth="1"/>
    <col min="12036" max="12036" width="84.85546875" bestFit="1" customWidth="1"/>
    <col min="12037" max="12037" width="13.42578125" customWidth="1"/>
    <col min="12044" max="12044" width="12.5703125" customWidth="1"/>
    <col min="12047" max="12047" width="15" customWidth="1"/>
    <col min="12048" max="12048" width="12.85546875" customWidth="1"/>
    <col min="12050" max="12050" width="14" customWidth="1"/>
    <col min="12289" max="12289" width="2.7109375" customWidth="1"/>
    <col min="12290" max="12290" width="14.7109375" customWidth="1"/>
    <col min="12291" max="12291" width="18.5703125" bestFit="1" customWidth="1"/>
    <col min="12292" max="12292" width="84.85546875" bestFit="1" customWidth="1"/>
    <col min="12293" max="12293" width="13.42578125" customWidth="1"/>
    <col min="12300" max="12300" width="12.5703125" customWidth="1"/>
    <col min="12303" max="12303" width="15" customWidth="1"/>
    <col min="12304" max="12304" width="12.85546875" customWidth="1"/>
    <col min="12306" max="12306" width="14" customWidth="1"/>
    <col min="12545" max="12545" width="2.7109375" customWidth="1"/>
    <col min="12546" max="12546" width="14.7109375" customWidth="1"/>
    <col min="12547" max="12547" width="18.5703125" bestFit="1" customWidth="1"/>
    <col min="12548" max="12548" width="84.85546875" bestFit="1" customWidth="1"/>
    <col min="12549" max="12549" width="13.42578125" customWidth="1"/>
    <col min="12556" max="12556" width="12.5703125" customWidth="1"/>
    <col min="12559" max="12559" width="15" customWidth="1"/>
    <col min="12560" max="12560" width="12.85546875" customWidth="1"/>
    <col min="12562" max="12562" width="14" customWidth="1"/>
    <col min="12801" max="12801" width="2.7109375" customWidth="1"/>
    <col min="12802" max="12802" width="14.7109375" customWidth="1"/>
    <col min="12803" max="12803" width="18.5703125" bestFit="1" customWidth="1"/>
    <col min="12804" max="12804" width="84.85546875" bestFit="1" customWidth="1"/>
    <col min="12805" max="12805" width="13.42578125" customWidth="1"/>
    <col min="12812" max="12812" width="12.5703125" customWidth="1"/>
    <col min="12815" max="12815" width="15" customWidth="1"/>
    <col min="12816" max="12816" width="12.85546875" customWidth="1"/>
    <col min="12818" max="12818" width="14" customWidth="1"/>
    <col min="13057" max="13057" width="2.7109375" customWidth="1"/>
    <col min="13058" max="13058" width="14.7109375" customWidth="1"/>
    <col min="13059" max="13059" width="18.5703125" bestFit="1" customWidth="1"/>
    <col min="13060" max="13060" width="84.85546875" bestFit="1" customWidth="1"/>
    <col min="13061" max="13061" width="13.42578125" customWidth="1"/>
    <col min="13068" max="13068" width="12.5703125" customWidth="1"/>
    <col min="13071" max="13071" width="15" customWidth="1"/>
    <col min="13072" max="13072" width="12.85546875" customWidth="1"/>
    <col min="13074" max="13074" width="14" customWidth="1"/>
    <col min="13313" max="13313" width="2.7109375" customWidth="1"/>
    <col min="13314" max="13314" width="14.7109375" customWidth="1"/>
    <col min="13315" max="13315" width="18.5703125" bestFit="1" customWidth="1"/>
    <col min="13316" max="13316" width="84.85546875" bestFit="1" customWidth="1"/>
    <col min="13317" max="13317" width="13.42578125" customWidth="1"/>
    <col min="13324" max="13324" width="12.5703125" customWidth="1"/>
    <col min="13327" max="13327" width="15" customWidth="1"/>
    <col min="13328" max="13328" width="12.85546875" customWidth="1"/>
    <col min="13330" max="13330" width="14" customWidth="1"/>
    <col min="13569" max="13569" width="2.7109375" customWidth="1"/>
    <col min="13570" max="13570" width="14.7109375" customWidth="1"/>
    <col min="13571" max="13571" width="18.5703125" bestFit="1" customWidth="1"/>
    <col min="13572" max="13572" width="84.85546875" bestFit="1" customWidth="1"/>
    <col min="13573" max="13573" width="13.42578125" customWidth="1"/>
    <col min="13580" max="13580" width="12.5703125" customWidth="1"/>
    <col min="13583" max="13583" width="15" customWidth="1"/>
    <col min="13584" max="13584" width="12.85546875" customWidth="1"/>
    <col min="13586" max="13586" width="14" customWidth="1"/>
    <col min="13825" max="13825" width="2.7109375" customWidth="1"/>
    <col min="13826" max="13826" width="14.7109375" customWidth="1"/>
    <col min="13827" max="13827" width="18.5703125" bestFit="1" customWidth="1"/>
    <col min="13828" max="13828" width="84.85546875" bestFit="1" customWidth="1"/>
    <col min="13829" max="13829" width="13.42578125" customWidth="1"/>
    <col min="13836" max="13836" width="12.5703125" customWidth="1"/>
    <col min="13839" max="13839" width="15" customWidth="1"/>
    <col min="13840" max="13840" width="12.85546875" customWidth="1"/>
    <col min="13842" max="13842" width="14" customWidth="1"/>
    <col min="14081" max="14081" width="2.7109375" customWidth="1"/>
    <col min="14082" max="14082" width="14.7109375" customWidth="1"/>
    <col min="14083" max="14083" width="18.5703125" bestFit="1" customWidth="1"/>
    <col min="14084" max="14084" width="84.85546875" bestFit="1" customWidth="1"/>
    <col min="14085" max="14085" width="13.42578125" customWidth="1"/>
    <col min="14092" max="14092" width="12.5703125" customWidth="1"/>
    <col min="14095" max="14095" width="15" customWidth="1"/>
    <col min="14096" max="14096" width="12.85546875" customWidth="1"/>
    <col min="14098" max="14098" width="14" customWidth="1"/>
    <col min="14337" max="14337" width="2.7109375" customWidth="1"/>
    <col min="14338" max="14338" width="14.7109375" customWidth="1"/>
    <col min="14339" max="14339" width="18.5703125" bestFit="1" customWidth="1"/>
    <col min="14340" max="14340" width="84.85546875" bestFit="1" customWidth="1"/>
    <col min="14341" max="14341" width="13.42578125" customWidth="1"/>
    <col min="14348" max="14348" width="12.5703125" customWidth="1"/>
    <col min="14351" max="14351" width="15" customWidth="1"/>
    <col min="14352" max="14352" width="12.85546875" customWidth="1"/>
    <col min="14354" max="14354" width="14" customWidth="1"/>
    <col min="14593" max="14593" width="2.7109375" customWidth="1"/>
    <col min="14594" max="14594" width="14.7109375" customWidth="1"/>
    <col min="14595" max="14595" width="18.5703125" bestFit="1" customWidth="1"/>
    <col min="14596" max="14596" width="84.85546875" bestFit="1" customWidth="1"/>
    <col min="14597" max="14597" width="13.42578125" customWidth="1"/>
    <col min="14604" max="14604" width="12.5703125" customWidth="1"/>
    <col min="14607" max="14607" width="15" customWidth="1"/>
    <col min="14608" max="14608" width="12.85546875" customWidth="1"/>
    <col min="14610" max="14610" width="14" customWidth="1"/>
    <col min="14849" max="14849" width="2.7109375" customWidth="1"/>
    <col min="14850" max="14850" width="14.7109375" customWidth="1"/>
    <col min="14851" max="14851" width="18.5703125" bestFit="1" customWidth="1"/>
    <col min="14852" max="14852" width="84.85546875" bestFit="1" customWidth="1"/>
    <col min="14853" max="14853" width="13.42578125" customWidth="1"/>
    <col min="14860" max="14860" width="12.5703125" customWidth="1"/>
    <col min="14863" max="14863" width="15" customWidth="1"/>
    <col min="14864" max="14864" width="12.85546875" customWidth="1"/>
    <col min="14866" max="14866" width="14" customWidth="1"/>
    <col min="15105" max="15105" width="2.7109375" customWidth="1"/>
    <col min="15106" max="15106" width="14.7109375" customWidth="1"/>
    <col min="15107" max="15107" width="18.5703125" bestFit="1" customWidth="1"/>
    <col min="15108" max="15108" width="84.85546875" bestFit="1" customWidth="1"/>
    <col min="15109" max="15109" width="13.42578125" customWidth="1"/>
    <col min="15116" max="15116" width="12.5703125" customWidth="1"/>
    <col min="15119" max="15119" width="15" customWidth="1"/>
    <col min="15120" max="15120" width="12.85546875" customWidth="1"/>
    <col min="15122" max="15122" width="14" customWidth="1"/>
    <col min="15361" max="15361" width="2.7109375" customWidth="1"/>
    <col min="15362" max="15362" width="14.7109375" customWidth="1"/>
    <col min="15363" max="15363" width="18.5703125" bestFit="1" customWidth="1"/>
    <col min="15364" max="15364" width="84.85546875" bestFit="1" customWidth="1"/>
    <col min="15365" max="15365" width="13.42578125" customWidth="1"/>
    <col min="15372" max="15372" width="12.5703125" customWidth="1"/>
    <col min="15375" max="15375" width="15" customWidth="1"/>
    <col min="15376" max="15376" width="12.85546875" customWidth="1"/>
    <col min="15378" max="15378" width="14" customWidth="1"/>
    <col min="15617" max="15617" width="2.7109375" customWidth="1"/>
    <col min="15618" max="15618" width="14.7109375" customWidth="1"/>
    <col min="15619" max="15619" width="18.5703125" bestFit="1" customWidth="1"/>
    <col min="15620" max="15620" width="84.85546875" bestFit="1" customWidth="1"/>
    <col min="15621" max="15621" width="13.42578125" customWidth="1"/>
    <col min="15628" max="15628" width="12.5703125" customWidth="1"/>
    <col min="15631" max="15631" width="15" customWidth="1"/>
    <col min="15632" max="15632" width="12.85546875" customWidth="1"/>
    <col min="15634" max="15634" width="14" customWidth="1"/>
    <col min="15873" max="15873" width="2.7109375" customWidth="1"/>
    <col min="15874" max="15874" width="14.7109375" customWidth="1"/>
    <col min="15875" max="15875" width="18.5703125" bestFit="1" customWidth="1"/>
    <col min="15876" max="15876" width="84.85546875" bestFit="1" customWidth="1"/>
    <col min="15877" max="15877" width="13.42578125" customWidth="1"/>
    <col min="15884" max="15884" width="12.5703125" customWidth="1"/>
    <col min="15887" max="15887" width="15" customWidth="1"/>
    <col min="15888" max="15888" width="12.85546875" customWidth="1"/>
    <col min="15890" max="15890" width="14" customWidth="1"/>
    <col min="16129" max="16129" width="2.7109375" customWidth="1"/>
    <col min="16130" max="16130" width="14.7109375" customWidth="1"/>
    <col min="16131" max="16131" width="18.5703125" bestFit="1" customWidth="1"/>
    <col min="16132" max="16132" width="84.85546875" bestFit="1" customWidth="1"/>
    <col min="16133" max="16133" width="13.42578125" customWidth="1"/>
    <col min="16140" max="16140" width="12.5703125" customWidth="1"/>
    <col min="16143" max="16143" width="15" customWidth="1"/>
    <col min="16144" max="16144" width="12.85546875" customWidth="1"/>
    <col min="16146" max="16146" width="14" customWidth="1"/>
  </cols>
  <sheetData>
    <row r="11" spans="2:18" ht="18.75" x14ac:dyDescent="0.3">
      <c r="B11" s="48" t="s">
        <v>155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 t="s">
        <v>135</v>
      </c>
      <c r="Q11" s="49"/>
      <c r="R11" s="50"/>
    </row>
    <row r="12" spans="2:18" ht="18.75" x14ac:dyDescent="0.3">
      <c r="B12" s="51" t="s">
        <v>166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 t="s">
        <v>136</v>
      </c>
      <c r="Q12" s="52"/>
      <c r="R12" s="53"/>
    </row>
    <row r="13" spans="2:18" ht="19.5" thickBot="1" x14ac:dyDescent="0.35">
      <c r="B13" s="250" t="s">
        <v>1877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54" t="s">
        <v>137</v>
      </c>
    </row>
    <row r="14" spans="2:18" ht="5.0999999999999996" customHeight="1" x14ac:dyDescent="0.25">
      <c r="G14"/>
    </row>
    <row r="15" spans="2:18" ht="39.75" customHeight="1" x14ac:dyDescent="0.25">
      <c r="B15" s="292" t="s">
        <v>19</v>
      </c>
      <c r="C15" s="288" t="s">
        <v>85</v>
      </c>
      <c r="D15" s="288" t="s">
        <v>86</v>
      </c>
      <c r="E15" s="288" t="s">
        <v>20</v>
      </c>
      <c r="F15" s="288" t="s">
        <v>21</v>
      </c>
      <c r="G15" s="291" t="s">
        <v>87</v>
      </c>
      <c r="H15" s="288" t="s">
        <v>88</v>
      </c>
      <c r="I15" s="288" t="s">
        <v>89</v>
      </c>
      <c r="J15" s="290" t="s">
        <v>90</v>
      </c>
      <c r="K15" s="290"/>
      <c r="L15" s="290"/>
      <c r="M15" s="290"/>
      <c r="N15" s="290"/>
      <c r="O15" s="290" t="s">
        <v>91</v>
      </c>
      <c r="P15" s="290"/>
      <c r="Q15" s="290"/>
      <c r="R15" s="288" t="s">
        <v>92</v>
      </c>
    </row>
    <row r="16" spans="2:18" ht="82.5" customHeight="1" x14ac:dyDescent="0.25">
      <c r="B16" s="292"/>
      <c r="C16" s="288"/>
      <c r="D16" s="288"/>
      <c r="E16" s="288"/>
      <c r="F16" s="288"/>
      <c r="G16" s="291"/>
      <c r="H16" s="288"/>
      <c r="I16" s="288"/>
      <c r="J16" s="150" t="s">
        <v>93</v>
      </c>
      <c r="K16" s="150" t="s">
        <v>94</v>
      </c>
      <c r="L16" s="150" t="s">
        <v>95</v>
      </c>
      <c r="M16" s="150" t="s">
        <v>96</v>
      </c>
      <c r="N16" s="150" t="s">
        <v>97</v>
      </c>
      <c r="O16" s="150" t="s">
        <v>98</v>
      </c>
      <c r="P16" s="150" t="s">
        <v>99</v>
      </c>
      <c r="Q16" s="150" t="s">
        <v>100</v>
      </c>
      <c r="R16" s="288"/>
    </row>
    <row r="17" spans="2:18" ht="5.0999999999999996" customHeight="1" x14ac:dyDescent="0.25"/>
    <row r="18" spans="2:18" x14ac:dyDescent="0.25"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7"/>
    </row>
    <row r="19" spans="2:18" s="62" customFormat="1" ht="12.75" x14ac:dyDescent="0.2">
      <c r="B19" s="7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1"/>
    </row>
    <row r="20" spans="2:18" s="62" customFormat="1" ht="12.75" x14ac:dyDescent="0.2"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9"/>
    </row>
    <row r="21" spans="2:18" s="62" customFormat="1" ht="12.75" x14ac:dyDescent="0.2"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1"/>
    </row>
    <row r="22" spans="2:18" s="62" customFormat="1" ht="12.75" x14ac:dyDescent="0.2">
      <c r="B22" s="80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85"/>
      <c r="P22" s="81"/>
      <c r="Q22" s="81"/>
      <c r="R22" s="86"/>
    </row>
    <row r="23" spans="2:18" s="62" customFormat="1" ht="12.75" x14ac:dyDescent="0.2">
      <c r="B23" s="75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1"/>
    </row>
    <row r="24" spans="2:18" s="62" customFormat="1" ht="12.75" x14ac:dyDescent="0.2">
      <c r="B24" s="77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85"/>
      <c r="P24" s="81"/>
      <c r="Q24" s="81"/>
      <c r="R24" s="86"/>
    </row>
    <row r="25" spans="2:18" s="62" customFormat="1" ht="12.75" x14ac:dyDescent="0.2"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6"/>
      <c r="R25" s="71"/>
    </row>
    <row r="26" spans="2:18" s="62" customFormat="1" ht="12.75" x14ac:dyDescent="0.2"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4"/>
    </row>
    <row r="27" spans="2:18" s="62" customFormat="1" ht="12.75" x14ac:dyDescent="0.2">
      <c r="B27" s="61" t="s">
        <v>157</v>
      </c>
      <c r="G27" s="63"/>
    </row>
    <row r="28" spans="2:18" s="62" customFormat="1" ht="12.75" x14ac:dyDescent="0.2">
      <c r="G28" s="63"/>
    </row>
    <row r="29" spans="2:18" x14ac:dyDescent="0.25">
      <c r="B29" s="163"/>
      <c r="C29" s="164"/>
      <c r="D29" s="164"/>
      <c r="E29" s="165"/>
    </row>
    <row r="30" spans="2:18" x14ac:dyDescent="0.25">
      <c r="B30" s="166"/>
      <c r="C30" s="160"/>
      <c r="D30" s="160"/>
      <c r="E30" s="161"/>
      <c r="H30" s="96"/>
    </row>
    <row r="31" spans="2:18" x14ac:dyDescent="0.25">
      <c r="B31" s="256" t="s">
        <v>186</v>
      </c>
      <c r="C31" s="257"/>
      <c r="D31" s="257"/>
      <c r="E31" s="258"/>
    </row>
    <row r="32" spans="2:18" x14ac:dyDescent="0.25">
      <c r="B32" s="235"/>
      <c r="C32" s="236"/>
      <c r="D32" s="236"/>
      <c r="E32" s="237"/>
    </row>
    <row r="33" spans="2:5" ht="15.75" x14ac:dyDescent="0.25">
      <c r="B33" s="166"/>
      <c r="C33" s="247" t="s">
        <v>1874</v>
      </c>
      <c r="D33" s="1"/>
      <c r="E33" s="161"/>
    </row>
    <row r="34" spans="2:5" x14ac:dyDescent="0.25">
      <c r="B34" s="259" t="s">
        <v>187</v>
      </c>
      <c r="C34" s="260"/>
      <c r="D34" s="260"/>
      <c r="E34" s="261"/>
    </row>
    <row r="35" spans="2:5" ht="15.75" x14ac:dyDescent="0.25">
      <c r="B35" s="235"/>
      <c r="C35" s="236"/>
      <c r="D35" s="248" t="s">
        <v>1871</v>
      </c>
      <c r="E35" s="237"/>
    </row>
    <row r="36" spans="2:5" ht="15.75" x14ac:dyDescent="0.25">
      <c r="B36" s="158"/>
      <c r="C36" s="159"/>
      <c r="D36" s="248" t="s">
        <v>1870</v>
      </c>
      <c r="E36" s="161"/>
    </row>
    <row r="37" spans="2:5" x14ac:dyDescent="0.25">
      <c r="B37" s="259" t="s">
        <v>188</v>
      </c>
      <c r="C37" s="260"/>
      <c r="D37" s="260"/>
      <c r="E37" s="261"/>
    </row>
    <row r="38" spans="2:5" x14ac:dyDescent="0.25">
      <c r="B38" s="235"/>
      <c r="C38" s="236"/>
      <c r="D38" s="236"/>
      <c r="E38" s="237"/>
    </row>
    <row r="39" spans="2:5" x14ac:dyDescent="0.25">
      <c r="B39" s="158"/>
      <c r="C39" s="159"/>
      <c r="D39" s="159"/>
      <c r="E39" s="162"/>
    </row>
    <row r="40" spans="2:5" x14ac:dyDescent="0.25">
      <c r="B40" s="259" t="s">
        <v>189</v>
      </c>
      <c r="C40" s="260"/>
      <c r="D40" s="260"/>
      <c r="E40" s="261"/>
    </row>
    <row r="41" spans="2:5" ht="15.75" x14ac:dyDescent="0.25">
      <c r="B41" s="166"/>
      <c r="C41" s="160"/>
      <c r="D41" s="249">
        <v>41394</v>
      </c>
      <c r="E41" s="161"/>
    </row>
  </sheetData>
  <mergeCells count="15">
    <mergeCell ref="B31:E31"/>
    <mergeCell ref="B34:E34"/>
    <mergeCell ref="B37:E37"/>
    <mergeCell ref="B40:E40"/>
    <mergeCell ref="H15:H16"/>
    <mergeCell ref="B15:B16"/>
    <mergeCell ref="C15:C16"/>
    <mergeCell ref="D15:D16"/>
    <mergeCell ref="E15:E16"/>
    <mergeCell ref="F15:F16"/>
    <mergeCell ref="I15:I16"/>
    <mergeCell ref="J15:N15"/>
    <mergeCell ref="O15:Q15"/>
    <mergeCell ref="R15:R16"/>
    <mergeCell ref="G15:G1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2B7"/>
    <pageSetUpPr fitToPage="1"/>
  </sheetPr>
  <dimension ref="B9:K72"/>
  <sheetViews>
    <sheetView showGridLines="0" zoomScale="80" zoomScaleNormal="80" workbookViewId="0">
      <selection activeCell="B11" sqref="B11"/>
    </sheetView>
  </sheetViews>
  <sheetFormatPr baseColWidth="10" defaultRowHeight="15" x14ac:dyDescent="0.25"/>
  <cols>
    <col min="1" max="1" width="2.85546875" customWidth="1"/>
    <col min="2" max="2" width="15.140625" customWidth="1"/>
    <col min="3" max="3" width="14.7109375" customWidth="1"/>
    <col min="4" max="4" width="18" customWidth="1"/>
    <col min="5" max="5" width="17.28515625" customWidth="1"/>
    <col min="6" max="6" width="18.5703125" customWidth="1"/>
    <col min="7" max="7" width="15.42578125" customWidth="1"/>
    <col min="8" max="8" width="84.42578125" bestFit="1" customWidth="1"/>
    <col min="9" max="9" width="15.140625" customWidth="1"/>
    <col min="10" max="10" width="13.7109375" customWidth="1"/>
    <col min="11" max="11" width="13.5703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  <col min="256" max="256" width="13.5703125" customWidth="1"/>
    <col min="257" max="257" width="2.28515625" customWidth="1"/>
    <col min="259" max="259" width="2.28515625" customWidth="1"/>
    <col min="260" max="260" width="84.42578125" bestFit="1" customWidth="1"/>
    <col min="261" max="261" width="2.28515625" customWidth="1"/>
    <col min="262" max="262" width="13.140625" customWidth="1"/>
    <col min="263" max="263" width="2.28515625" customWidth="1"/>
    <col min="265" max="265" width="2.28515625" customWidth="1"/>
    <col min="267" max="267" width="2.28515625" customWidth="1"/>
    <col min="502" max="502" width="2.85546875" customWidth="1"/>
    <col min="503" max="503" width="2.28515625" customWidth="1"/>
    <col min="504" max="504" width="12.85546875" customWidth="1"/>
    <col min="505" max="505" width="2.28515625" customWidth="1"/>
    <col min="507" max="507" width="2.28515625" customWidth="1"/>
    <col min="508" max="508" width="15.42578125" customWidth="1"/>
    <col min="509" max="509" width="2.28515625" customWidth="1"/>
    <col min="510" max="510" width="13.28515625" customWidth="1"/>
    <col min="511" max="511" width="2.28515625" customWidth="1"/>
    <col min="512" max="512" width="13.5703125" customWidth="1"/>
    <col min="513" max="513" width="2.28515625" customWidth="1"/>
    <col min="515" max="515" width="2.28515625" customWidth="1"/>
    <col min="516" max="516" width="84.42578125" bestFit="1" customWidth="1"/>
    <col min="517" max="517" width="2.28515625" customWidth="1"/>
    <col min="518" max="518" width="13.140625" customWidth="1"/>
    <col min="519" max="519" width="2.28515625" customWidth="1"/>
    <col min="521" max="521" width="2.28515625" customWidth="1"/>
    <col min="523" max="523" width="2.28515625" customWidth="1"/>
    <col min="758" max="758" width="2.85546875" customWidth="1"/>
    <col min="759" max="759" width="2.28515625" customWidth="1"/>
    <col min="760" max="760" width="12.85546875" customWidth="1"/>
    <col min="761" max="761" width="2.28515625" customWidth="1"/>
    <col min="763" max="763" width="2.28515625" customWidth="1"/>
    <col min="764" max="764" width="15.42578125" customWidth="1"/>
    <col min="765" max="765" width="2.28515625" customWidth="1"/>
    <col min="766" max="766" width="13.28515625" customWidth="1"/>
    <col min="767" max="767" width="2.28515625" customWidth="1"/>
    <col min="768" max="768" width="13.5703125" customWidth="1"/>
    <col min="769" max="769" width="2.28515625" customWidth="1"/>
    <col min="771" max="771" width="2.28515625" customWidth="1"/>
    <col min="772" max="772" width="84.42578125" bestFit="1" customWidth="1"/>
    <col min="773" max="773" width="2.28515625" customWidth="1"/>
    <col min="774" max="774" width="13.140625" customWidth="1"/>
    <col min="775" max="775" width="2.28515625" customWidth="1"/>
    <col min="777" max="777" width="2.28515625" customWidth="1"/>
    <col min="779" max="779" width="2.28515625" customWidth="1"/>
    <col min="1014" max="1014" width="2.85546875" customWidth="1"/>
    <col min="1015" max="1015" width="2.28515625" customWidth="1"/>
    <col min="1016" max="1016" width="12.85546875" customWidth="1"/>
    <col min="1017" max="1017" width="2.28515625" customWidth="1"/>
    <col min="1019" max="1019" width="2.28515625" customWidth="1"/>
    <col min="1020" max="1020" width="15.42578125" customWidth="1"/>
    <col min="1021" max="1021" width="2.28515625" customWidth="1"/>
    <col min="1022" max="1022" width="13.28515625" customWidth="1"/>
    <col min="1023" max="1023" width="2.28515625" customWidth="1"/>
    <col min="1024" max="1024" width="13.5703125" customWidth="1"/>
    <col min="1025" max="1025" width="2.28515625" customWidth="1"/>
    <col min="1027" max="1027" width="2.28515625" customWidth="1"/>
    <col min="1028" max="1028" width="84.42578125" bestFit="1" customWidth="1"/>
    <col min="1029" max="1029" width="2.28515625" customWidth="1"/>
    <col min="1030" max="1030" width="13.140625" customWidth="1"/>
    <col min="1031" max="1031" width="2.28515625" customWidth="1"/>
    <col min="1033" max="1033" width="2.28515625" customWidth="1"/>
    <col min="1035" max="1035" width="2.28515625" customWidth="1"/>
    <col min="1270" max="1270" width="2.85546875" customWidth="1"/>
    <col min="1271" max="1271" width="2.28515625" customWidth="1"/>
    <col min="1272" max="1272" width="12.85546875" customWidth="1"/>
    <col min="1273" max="1273" width="2.28515625" customWidth="1"/>
    <col min="1275" max="1275" width="2.28515625" customWidth="1"/>
    <col min="1276" max="1276" width="15.42578125" customWidth="1"/>
    <col min="1277" max="1277" width="2.28515625" customWidth="1"/>
    <col min="1278" max="1278" width="13.28515625" customWidth="1"/>
    <col min="1279" max="1279" width="2.28515625" customWidth="1"/>
    <col min="1280" max="1280" width="13.5703125" customWidth="1"/>
    <col min="1281" max="1281" width="2.28515625" customWidth="1"/>
    <col min="1283" max="1283" width="2.28515625" customWidth="1"/>
    <col min="1284" max="1284" width="84.42578125" bestFit="1" customWidth="1"/>
    <col min="1285" max="1285" width="2.28515625" customWidth="1"/>
    <col min="1286" max="1286" width="13.140625" customWidth="1"/>
    <col min="1287" max="1287" width="2.28515625" customWidth="1"/>
    <col min="1289" max="1289" width="2.28515625" customWidth="1"/>
    <col min="1291" max="1291" width="2.28515625" customWidth="1"/>
    <col min="1526" max="1526" width="2.85546875" customWidth="1"/>
    <col min="1527" max="1527" width="2.28515625" customWidth="1"/>
    <col min="1528" max="1528" width="12.85546875" customWidth="1"/>
    <col min="1529" max="1529" width="2.28515625" customWidth="1"/>
    <col min="1531" max="1531" width="2.28515625" customWidth="1"/>
    <col min="1532" max="1532" width="15.42578125" customWidth="1"/>
    <col min="1533" max="1533" width="2.28515625" customWidth="1"/>
    <col min="1534" max="1534" width="13.28515625" customWidth="1"/>
    <col min="1535" max="1535" width="2.28515625" customWidth="1"/>
    <col min="1536" max="1536" width="13.5703125" customWidth="1"/>
    <col min="1537" max="1537" width="2.28515625" customWidth="1"/>
    <col min="1539" max="1539" width="2.28515625" customWidth="1"/>
    <col min="1540" max="1540" width="84.42578125" bestFit="1" customWidth="1"/>
    <col min="1541" max="1541" width="2.28515625" customWidth="1"/>
    <col min="1542" max="1542" width="13.140625" customWidth="1"/>
    <col min="1543" max="1543" width="2.28515625" customWidth="1"/>
    <col min="1545" max="1545" width="2.28515625" customWidth="1"/>
    <col min="1547" max="1547" width="2.28515625" customWidth="1"/>
    <col min="1782" max="1782" width="2.85546875" customWidth="1"/>
    <col min="1783" max="1783" width="2.28515625" customWidth="1"/>
    <col min="1784" max="1784" width="12.85546875" customWidth="1"/>
    <col min="1785" max="1785" width="2.28515625" customWidth="1"/>
    <col min="1787" max="1787" width="2.28515625" customWidth="1"/>
    <col min="1788" max="1788" width="15.42578125" customWidth="1"/>
    <col min="1789" max="1789" width="2.28515625" customWidth="1"/>
    <col min="1790" max="1790" width="13.28515625" customWidth="1"/>
    <col min="1791" max="1791" width="2.28515625" customWidth="1"/>
    <col min="1792" max="1792" width="13.5703125" customWidth="1"/>
    <col min="1793" max="1793" width="2.28515625" customWidth="1"/>
    <col min="1795" max="1795" width="2.28515625" customWidth="1"/>
    <col min="1796" max="1796" width="84.42578125" bestFit="1" customWidth="1"/>
    <col min="1797" max="1797" width="2.28515625" customWidth="1"/>
    <col min="1798" max="1798" width="13.140625" customWidth="1"/>
    <col min="1799" max="1799" width="2.28515625" customWidth="1"/>
    <col min="1801" max="1801" width="2.28515625" customWidth="1"/>
    <col min="1803" max="1803" width="2.28515625" customWidth="1"/>
    <col min="2038" max="2038" width="2.85546875" customWidth="1"/>
    <col min="2039" max="2039" width="2.28515625" customWidth="1"/>
    <col min="2040" max="2040" width="12.85546875" customWidth="1"/>
    <col min="2041" max="2041" width="2.28515625" customWidth="1"/>
    <col min="2043" max="2043" width="2.28515625" customWidth="1"/>
    <col min="2044" max="2044" width="15.42578125" customWidth="1"/>
    <col min="2045" max="2045" width="2.28515625" customWidth="1"/>
    <col min="2046" max="2046" width="13.28515625" customWidth="1"/>
    <col min="2047" max="2047" width="2.28515625" customWidth="1"/>
    <col min="2048" max="2048" width="13.5703125" customWidth="1"/>
    <col min="2049" max="2049" width="2.28515625" customWidth="1"/>
    <col min="2051" max="2051" width="2.28515625" customWidth="1"/>
    <col min="2052" max="2052" width="84.42578125" bestFit="1" customWidth="1"/>
    <col min="2053" max="2053" width="2.28515625" customWidth="1"/>
    <col min="2054" max="2054" width="13.140625" customWidth="1"/>
    <col min="2055" max="2055" width="2.28515625" customWidth="1"/>
    <col min="2057" max="2057" width="2.28515625" customWidth="1"/>
    <col min="2059" max="2059" width="2.28515625" customWidth="1"/>
    <col min="2294" max="2294" width="2.85546875" customWidth="1"/>
    <col min="2295" max="2295" width="2.28515625" customWidth="1"/>
    <col min="2296" max="2296" width="12.85546875" customWidth="1"/>
    <col min="2297" max="2297" width="2.28515625" customWidth="1"/>
    <col min="2299" max="2299" width="2.28515625" customWidth="1"/>
    <col min="2300" max="2300" width="15.42578125" customWidth="1"/>
    <col min="2301" max="2301" width="2.28515625" customWidth="1"/>
    <col min="2302" max="2302" width="13.28515625" customWidth="1"/>
    <col min="2303" max="2303" width="2.28515625" customWidth="1"/>
    <col min="2304" max="2304" width="13.5703125" customWidth="1"/>
    <col min="2305" max="2305" width="2.28515625" customWidth="1"/>
    <col min="2307" max="2307" width="2.28515625" customWidth="1"/>
    <col min="2308" max="2308" width="84.42578125" bestFit="1" customWidth="1"/>
    <col min="2309" max="2309" width="2.28515625" customWidth="1"/>
    <col min="2310" max="2310" width="13.140625" customWidth="1"/>
    <col min="2311" max="2311" width="2.28515625" customWidth="1"/>
    <col min="2313" max="2313" width="2.28515625" customWidth="1"/>
    <col min="2315" max="2315" width="2.28515625" customWidth="1"/>
    <col min="2550" max="2550" width="2.85546875" customWidth="1"/>
    <col min="2551" max="2551" width="2.28515625" customWidth="1"/>
    <col min="2552" max="2552" width="12.85546875" customWidth="1"/>
    <col min="2553" max="2553" width="2.28515625" customWidth="1"/>
    <col min="2555" max="2555" width="2.28515625" customWidth="1"/>
    <col min="2556" max="2556" width="15.42578125" customWidth="1"/>
    <col min="2557" max="2557" width="2.28515625" customWidth="1"/>
    <col min="2558" max="2558" width="13.28515625" customWidth="1"/>
    <col min="2559" max="2559" width="2.28515625" customWidth="1"/>
    <col min="2560" max="2560" width="13.5703125" customWidth="1"/>
    <col min="2561" max="2561" width="2.28515625" customWidth="1"/>
    <col min="2563" max="2563" width="2.28515625" customWidth="1"/>
    <col min="2564" max="2564" width="84.42578125" bestFit="1" customWidth="1"/>
    <col min="2565" max="2565" width="2.28515625" customWidth="1"/>
    <col min="2566" max="2566" width="13.140625" customWidth="1"/>
    <col min="2567" max="2567" width="2.28515625" customWidth="1"/>
    <col min="2569" max="2569" width="2.28515625" customWidth="1"/>
    <col min="2571" max="2571" width="2.28515625" customWidth="1"/>
    <col min="2806" max="2806" width="2.85546875" customWidth="1"/>
    <col min="2807" max="2807" width="2.28515625" customWidth="1"/>
    <col min="2808" max="2808" width="12.85546875" customWidth="1"/>
    <col min="2809" max="2809" width="2.28515625" customWidth="1"/>
    <col min="2811" max="2811" width="2.28515625" customWidth="1"/>
    <col min="2812" max="2812" width="15.42578125" customWidth="1"/>
    <col min="2813" max="2813" width="2.28515625" customWidth="1"/>
    <col min="2814" max="2814" width="13.28515625" customWidth="1"/>
    <col min="2815" max="2815" width="2.28515625" customWidth="1"/>
    <col min="2816" max="2816" width="13.5703125" customWidth="1"/>
    <col min="2817" max="2817" width="2.28515625" customWidth="1"/>
    <col min="2819" max="2819" width="2.28515625" customWidth="1"/>
    <col min="2820" max="2820" width="84.42578125" bestFit="1" customWidth="1"/>
    <col min="2821" max="2821" width="2.28515625" customWidth="1"/>
    <col min="2822" max="2822" width="13.140625" customWidth="1"/>
    <col min="2823" max="2823" width="2.28515625" customWidth="1"/>
    <col min="2825" max="2825" width="2.28515625" customWidth="1"/>
    <col min="2827" max="2827" width="2.28515625" customWidth="1"/>
    <col min="3062" max="3062" width="2.85546875" customWidth="1"/>
    <col min="3063" max="3063" width="2.28515625" customWidth="1"/>
    <col min="3064" max="3064" width="12.85546875" customWidth="1"/>
    <col min="3065" max="3065" width="2.28515625" customWidth="1"/>
    <col min="3067" max="3067" width="2.28515625" customWidth="1"/>
    <col min="3068" max="3068" width="15.42578125" customWidth="1"/>
    <col min="3069" max="3069" width="2.28515625" customWidth="1"/>
    <col min="3070" max="3070" width="13.28515625" customWidth="1"/>
    <col min="3071" max="3071" width="2.28515625" customWidth="1"/>
    <col min="3072" max="3072" width="13.5703125" customWidth="1"/>
    <col min="3073" max="3073" width="2.28515625" customWidth="1"/>
    <col min="3075" max="3075" width="2.28515625" customWidth="1"/>
    <col min="3076" max="3076" width="84.42578125" bestFit="1" customWidth="1"/>
    <col min="3077" max="3077" width="2.28515625" customWidth="1"/>
    <col min="3078" max="3078" width="13.140625" customWidth="1"/>
    <col min="3079" max="3079" width="2.28515625" customWidth="1"/>
    <col min="3081" max="3081" width="2.28515625" customWidth="1"/>
    <col min="3083" max="3083" width="2.28515625" customWidth="1"/>
    <col min="3318" max="3318" width="2.85546875" customWidth="1"/>
    <col min="3319" max="3319" width="2.28515625" customWidth="1"/>
    <col min="3320" max="3320" width="12.85546875" customWidth="1"/>
    <col min="3321" max="3321" width="2.28515625" customWidth="1"/>
    <col min="3323" max="3323" width="2.28515625" customWidth="1"/>
    <col min="3324" max="3324" width="15.42578125" customWidth="1"/>
    <col min="3325" max="3325" width="2.28515625" customWidth="1"/>
    <col min="3326" max="3326" width="13.28515625" customWidth="1"/>
    <col min="3327" max="3327" width="2.28515625" customWidth="1"/>
    <col min="3328" max="3328" width="13.5703125" customWidth="1"/>
    <col min="3329" max="3329" width="2.28515625" customWidth="1"/>
    <col min="3331" max="3331" width="2.28515625" customWidth="1"/>
    <col min="3332" max="3332" width="84.42578125" bestFit="1" customWidth="1"/>
    <col min="3333" max="3333" width="2.28515625" customWidth="1"/>
    <col min="3334" max="3334" width="13.140625" customWidth="1"/>
    <col min="3335" max="3335" width="2.28515625" customWidth="1"/>
    <col min="3337" max="3337" width="2.28515625" customWidth="1"/>
    <col min="3339" max="3339" width="2.28515625" customWidth="1"/>
    <col min="3574" max="3574" width="2.85546875" customWidth="1"/>
    <col min="3575" max="3575" width="2.28515625" customWidth="1"/>
    <col min="3576" max="3576" width="12.85546875" customWidth="1"/>
    <col min="3577" max="3577" width="2.28515625" customWidth="1"/>
    <col min="3579" max="3579" width="2.28515625" customWidth="1"/>
    <col min="3580" max="3580" width="15.42578125" customWidth="1"/>
    <col min="3581" max="3581" width="2.28515625" customWidth="1"/>
    <col min="3582" max="3582" width="13.28515625" customWidth="1"/>
    <col min="3583" max="3583" width="2.28515625" customWidth="1"/>
    <col min="3584" max="3584" width="13.5703125" customWidth="1"/>
    <col min="3585" max="3585" width="2.28515625" customWidth="1"/>
    <col min="3587" max="3587" width="2.28515625" customWidth="1"/>
    <col min="3588" max="3588" width="84.42578125" bestFit="1" customWidth="1"/>
    <col min="3589" max="3589" width="2.28515625" customWidth="1"/>
    <col min="3590" max="3590" width="13.140625" customWidth="1"/>
    <col min="3591" max="3591" width="2.28515625" customWidth="1"/>
    <col min="3593" max="3593" width="2.28515625" customWidth="1"/>
    <col min="3595" max="3595" width="2.28515625" customWidth="1"/>
    <col min="3830" max="3830" width="2.85546875" customWidth="1"/>
    <col min="3831" max="3831" width="2.28515625" customWidth="1"/>
    <col min="3832" max="3832" width="12.85546875" customWidth="1"/>
    <col min="3833" max="3833" width="2.28515625" customWidth="1"/>
    <col min="3835" max="3835" width="2.28515625" customWidth="1"/>
    <col min="3836" max="3836" width="15.42578125" customWidth="1"/>
    <col min="3837" max="3837" width="2.28515625" customWidth="1"/>
    <col min="3838" max="3838" width="13.28515625" customWidth="1"/>
    <col min="3839" max="3839" width="2.28515625" customWidth="1"/>
    <col min="3840" max="3840" width="13.5703125" customWidth="1"/>
    <col min="3841" max="3841" width="2.28515625" customWidth="1"/>
    <col min="3843" max="3843" width="2.28515625" customWidth="1"/>
    <col min="3844" max="3844" width="84.42578125" bestFit="1" customWidth="1"/>
    <col min="3845" max="3845" width="2.28515625" customWidth="1"/>
    <col min="3846" max="3846" width="13.140625" customWidth="1"/>
    <col min="3847" max="3847" width="2.28515625" customWidth="1"/>
    <col min="3849" max="3849" width="2.28515625" customWidth="1"/>
    <col min="3851" max="3851" width="2.28515625" customWidth="1"/>
    <col min="4086" max="4086" width="2.85546875" customWidth="1"/>
    <col min="4087" max="4087" width="2.28515625" customWidth="1"/>
    <col min="4088" max="4088" width="12.85546875" customWidth="1"/>
    <col min="4089" max="4089" width="2.28515625" customWidth="1"/>
    <col min="4091" max="4091" width="2.28515625" customWidth="1"/>
    <col min="4092" max="4092" width="15.42578125" customWidth="1"/>
    <col min="4093" max="4093" width="2.28515625" customWidth="1"/>
    <col min="4094" max="4094" width="13.28515625" customWidth="1"/>
    <col min="4095" max="4095" width="2.28515625" customWidth="1"/>
    <col min="4096" max="4096" width="13.5703125" customWidth="1"/>
    <col min="4097" max="4097" width="2.28515625" customWidth="1"/>
    <col min="4099" max="4099" width="2.28515625" customWidth="1"/>
    <col min="4100" max="4100" width="84.42578125" bestFit="1" customWidth="1"/>
    <col min="4101" max="4101" width="2.28515625" customWidth="1"/>
    <col min="4102" max="4102" width="13.140625" customWidth="1"/>
    <col min="4103" max="4103" width="2.28515625" customWidth="1"/>
    <col min="4105" max="4105" width="2.28515625" customWidth="1"/>
    <col min="4107" max="4107" width="2.28515625" customWidth="1"/>
    <col min="4342" max="4342" width="2.85546875" customWidth="1"/>
    <col min="4343" max="4343" width="2.28515625" customWidth="1"/>
    <col min="4344" max="4344" width="12.85546875" customWidth="1"/>
    <col min="4345" max="4345" width="2.28515625" customWidth="1"/>
    <col min="4347" max="4347" width="2.28515625" customWidth="1"/>
    <col min="4348" max="4348" width="15.42578125" customWidth="1"/>
    <col min="4349" max="4349" width="2.28515625" customWidth="1"/>
    <col min="4350" max="4350" width="13.28515625" customWidth="1"/>
    <col min="4351" max="4351" width="2.28515625" customWidth="1"/>
    <col min="4352" max="4352" width="13.5703125" customWidth="1"/>
    <col min="4353" max="4353" width="2.28515625" customWidth="1"/>
    <col min="4355" max="4355" width="2.28515625" customWidth="1"/>
    <col min="4356" max="4356" width="84.42578125" bestFit="1" customWidth="1"/>
    <col min="4357" max="4357" width="2.28515625" customWidth="1"/>
    <col min="4358" max="4358" width="13.140625" customWidth="1"/>
    <col min="4359" max="4359" width="2.28515625" customWidth="1"/>
    <col min="4361" max="4361" width="2.28515625" customWidth="1"/>
    <col min="4363" max="4363" width="2.28515625" customWidth="1"/>
    <col min="4598" max="4598" width="2.85546875" customWidth="1"/>
    <col min="4599" max="4599" width="2.28515625" customWidth="1"/>
    <col min="4600" max="4600" width="12.85546875" customWidth="1"/>
    <col min="4601" max="4601" width="2.28515625" customWidth="1"/>
    <col min="4603" max="4603" width="2.28515625" customWidth="1"/>
    <col min="4604" max="4604" width="15.42578125" customWidth="1"/>
    <col min="4605" max="4605" width="2.28515625" customWidth="1"/>
    <col min="4606" max="4606" width="13.28515625" customWidth="1"/>
    <col min="4607" max="4607" width="2.28515625" customWidth="1"/>
    <col min="4608" max="4608" width="13.5703125" customWidth="1"/>
    <col min="4609" max="4609" width="2.28515625" customWidth="1"/>
    <col min="4611" max="4611" width="2.28515625" customWidth="1"/>
    <col min="4612" max="4612" width="84.42578125" bestFit="1" customWidth="1"/>
    <col min="4613" max="4613" width="2.28515625" customWidth="1"/>
    <col min="4614" max="4614" width="13.140625" customWidth="1"/>
    <col min="4615" max="4615" width="2.28515625" customWidth="1"/>
    <col min="4617" max="4617" width="2.28515625" customWidth="1"/>
    <col min="4619" max="4619" width="2.28515625" customWidth="1"/>
    <col min="4854" max="4854" width="2.85546875" customWidth="1"/>
    <col min="4855" max="4855" width="2.28515625" customWidth="1"/>
    <col min="4856" max="4856" width="12.85546875" customWidth="1"/>
    <col min="4857" max="4857" width="2.28515625" customWidth="1"/>
    <col min="4859" max="4859" width="2.28515625" customWidth="1"/>
    <col min="4860" max="4860" width="15.42578125" customWidth="1"/>
    <col min="4861" max="4861" width="2.28515625" customWidth="1"/>
    <col min="4862" max="4862" width="13.28515625" customWidth="1"/>
    <col min="4863" max="4863" width="2.28515625" customWidth="1"/>
    <col min="4864" max="4864" width="13.5703125" customWidth="1"/>
    <col min="4865" max="4865" width="2.28515625" customWidth="1"/>
    <col min="4867" max="4867" width="2.28515625" customWidth="1"/>
    <col min="4868" max="4868" width="84.42578125" bestFit="1" customWidth="1"/>
    <col min="4869" max="4869" width="2.28515625" customWidth="1"/>
    <col min="4870" max="4870" width="13.140625" customWidth="1"/>
    <col min="4871" max="4871" width="2.28515625" customWidth="1"/>
    <col min="4873" max="4873" width="2.28515625" customWidth="1"/>
    <col min="4875" max="4875" width="2.28515625" customWidth="1"/>
    <col min="5110" max="5110" width="2.85546875" customWidth="1"/>
    <col min="5111" max="5111" width="2.28515625" customWidth="1"/>
    <col min="5112" max="5112" width="12.85546875" customWidth="1"/>
    <col min="5113" max="5113" width="2.28515625" customWidth="1"/>
    <col min="5115" max="5115" width="2.28515625" customWidth="1"/>
    <col min="5116" max="5116" width="15.42578125" customWidth="1"/>
    <col min="5117" max="5117" width="2.28515625" customWidth="1"/>
    <col min="5118" max="5118" width="13.28515625" customWidth="1"/>
    <col min="5119" max="5119" width="2.28515625" customWidth="1"/>
    <col min="5120" max="5120" width="13.5703125" customWidth="1"/>
    <col min="5121" max="5121" width="2.28515625" customWidth="1"/>
    <col min="5123" max="5123" width="2.28515625" customWidth="1"/>
    <col min="5124" max="5124" width="84.42578125" bestFit="1" customWidth="1"/>
    <col min="5125" max="5125" width="2.28515625" customWidth="1"/>
    <col min="5126" max="5126" width="13.140625" customWidth="1"/>
    <col min="5127" max="5127" width="2.28515625" customWidth="1"/>
    <col min="5129" max="5129" width="2.28515625" customWidth="1"/>
    <col min="5131" max="5131" width="2.28515625" customWidth="1"/>
    <col min="5366" max="5366" width="2.85546875" customWidth="1"/>
    <col min="5367" max="5367" width="2.28515625" customWidth="1"/>
    <col min="5368" max="5368" width="12.85546875" customWidth="1"/>
    <col min="5369" max="5369" width="2.28515625" customWidth="1"/>
    <col min="5371" max="5371" width="2.28515625" customWidth="1"/>
    <col min="5372" max="5372" width="15.42578125" customWidth="1"/>
    <col min="5373" max="5373" width="2.28515625" customWidth="1"/>
    <col min="5374" max="5374" width="13.28515625" customWidth="1"/>
    <col min="5375" max="5375" width="2.28515625" customWidth="1"/>
    <col min="5376" max="5376" width="13.5703125" customWidth="1"/>
    <col min="5377" max="5377" width="2.28515625" customWidth="1"/>
    <col min="5379" max="5379" width="2.28515625" customWidth="1"/>
    <col min="5380" max="5380" width="84.42578125" bestFit="1" customWidth="1"/>
    <col min="5381" max="5381" width="2.28515625" customWidth="1"/>
    <col min="5382" max="5382" width="13.140625" customWidth="1"/>
    <col min="5383" max="5383" width="2.28515625" customWidth="1"/>
    <col min="5385" max="5385" width="2.28515625" customWidth="1"/>
    <col min="5387" max="5387" width="2.28515625" customWidth="1"/>
    <col min="5622" max="5622" width="2.85546875" customWidth="1"/>
    <col min="5623" max="5623" width="2.28515625" customWidth="1"/>
    <col min="5624" max="5624" width="12.85546875" customWidth="1"/>
    <col min="5625" max="5625" width="2.28515625" customWidth="1"/>
    <col min="5627" max="5627" width="2.28515625" customWidth="1"/>
    <col min="5628" max="5628" width="15.42578125" customWidth="1"/>
    <col min="5629" max="5629" width="2.28515625" customWidth="1"/>
    <col min="5630" max="5630" width="13.28515625" customWidth="1"/>
    <col min="5631" max="5631" width="2.28515625" customWidth="1"/>
    <col min="5632" max="5632" width="13.5703125" customWidth="1"/>
    <col min="5633" max="5633" width="2.28515625" customWidth="1"/>
    <col min="5635" max="5635" width="2.28515625" customWidth="1"/>
    <col min="5636" max="5636" width="84.42578125" bestFit="1" customWidth="1"/>
    <col min="5637" max="5637" width="2.28515625" customWidth="1"/>
    <col min="5638" max="5638" width="13.140625" customWidth="1"/>
    <col min="5639" max="5639" width="2.28515625" customWidth="1"/>
    <col min="5641" max="5641" width="2.28515625" customWidth="1"/>
    <col min="5643" max="5643" width="2.28515625" customWidth="1"/>
    <col min="5878" max="5878" width="2.85546875" customWidth="1"/>
    <col min="5879" max="5879" width="2.28515625" customWidth="1"/>
    <col min="5880" max="5880" width="12.85546875" customWidth="1"/>
    <col min="5881" max="5881" width="2.28515625" customWidth="1"/>
    <col min="5883" max="5883" width="2.28515625" customWidth="1"/>
    <col min="5884" max="5884" width="15.42578125" customWidth="1"/>
    <col min="5885" max="5885" width="2.28515625" customWidth="1"/>
    <col min="5886" max="5886" width="13.28515625" customWidth="1"/>
    <col min="5887" max="5887" width="2.28515625" customWidth="1"/>
    <col min="5888" max="5888" width="13.5703125" customWidth="1"/>
    <col min="5889" max="5889" width="2.28515625" customWidth="1"/>
    <col min="5891" max="5891" width="2.28515625" customWidth="1"/>
    <col min="5892" max="5892" width="84.42578125" bestFit="1" customWidth="1"/>
    <col min="5893" max="5893" width="2.28515625" customWidth="1"/>
    <col min="5894" max="5894" width="13.140625" customWidth="1"/>
    <col min="5895" max="5895" width="2.28515625" customWidth="1"/>
    <col min="5897" max="5897" width="2.28515625" customWidth="1"/>
    <col min="5899" max="5899" width="2.28515625" customWidth="1"/>
    <col min="6134" max="6134" width="2.85546875" customWidth="1"/>
    <col min="6135" max="6135" width="2.28515625" customWidth="1"/>
    <col min="6136" max="6136" width="12.85546875" customWidth="1"/>
    <col min="6137" max="6137" width="2.28515625" customWidth="1"/>
    <col min="6139" max="6139" width="2.28515625" customWidth="1"/>
    <col min="6140" max="6140" width="15.42578125" customWidth="1"/>
    <col min="6141" max="6141" width="2.28515625" customWidth="1"/>
    <col min="6142" max="6142" width="13.28515625" customWidth="1"/>
    <col min="6143" max="6143" width="2.28515625" customWidth="1"/>
    <col min="6144" max="6144" width="13.5703125" customWidth="1"/>
    <col min="6145" max="6145" width="2.28515625" customWidth="1"/>
    <col min="6147" max="6147" width="2.28515625" customWidth="1"/>
    <col min="6148" max="6148" width="84.42578125" bestFit="1" customWidth="1"/>
    <col min="6149" max="6149" width="2.28515625" customWidth="1"/>
    <col min="6150" max="6150" width="13.140625" customWidth="1"/>
    <col min="6151" max="6151" width="2.28515625" customWidth="1"/>
    <col min="6153" max="6153" width="2.28515625" customWidth="1"/>
    <col min="6155" max="6155" width="2.28515625" customWidth="1"/>
    <col min="6390" max="6390" width="2.85546875" customWidth="1"/>
    <col min="6391" max="6391" width="2.28515625" customWidth="1"/>
    <col min="6392" max="6392" width="12.85546875" customWidth="1"/>
    <col min="6393" max="6393" width="2.28515625" customWidth="1"/>
    <col min="6395" max="6395" width="2.28515625" customWidth="1"/>
    <col min="6396" max="6396" width="15.42578125" customWidth="1"/>
    <col min="6397" max="6397" width="2.28515625" customWidth="1"/>
    <col min="6398" max="6398" width="13.28515625" customWidth="1"/>
    <col min="6399" max="6399" width="2.28515625" customWidth="1"/>
    <col min="6400" max="6400" width="13.5703125" customWidth="1"/>
    <col min="6401" max="6401" width="2.28515625" customWidth="1"/>
    <col min="6403" max="6403" width="2.28515625" customWidth="1"/>
    <col min="6404" max="6404" width="84.42578125" bestFit="1" customWidth="1"/>
    <col min="6405" max="6405" width="2.28515625" customWidth="1"/>
    <col min="6406" max="6406" width="13.140625" customWidth="1"/>
    <col min="6407" max="6407" width="2.28515625" customWidth="1"/>
    <col min="6409" max="6409" width="2.28515625" customWidth="1"/>
    <col min="6411" max="6411" width="2.28515625" customWidth="1"/>
    <col min="6646" max="6646" width="2.85546875" customWidth="1"/>
    <col min="6647" max="6647" width="2.28515625" customWidth="1"/>
    <col min="6648" max="6648" width="12.85546875" customWidth="1"/>
    <col min="6649" max="6649" width="2.28515625" customWidth="1"/>
    <col min="6651" max="6651" width="2.28515625" customWidth="1"/>
    <col min="6652" max="6652" width="15.42578125" customWidth="1"/>
    <col min="6653" max="6653" width="2.28515625" customWidth="1"/>
    <col min="6654" max="6654" width="13.28515625" customWidth="1"/>
    <col min="6655" max="6655" width="2.28515625" customWidth="1"/>
    <col min="6656" max="6656" width="13.5703125" customWidth="1"/>
    <col min="6657" max="6657" width="2.28515625" customWidth="1"/>
    <col min="6659" max="6659" width="2.28515625" customWidth="1"/>
    <col min="6660" max="6660" width="84.42578125" bestFit="1" customWidth="1"/>
    <col min="6661" max="6661" width="2.28515625" customWidth="1"/>
    <col min="6662" max="6662" width="13.140625" customWidth="1"/>
    <col min="6663" max="6663" width="2.28515625" customWidth="1"/>
    <col min="6665" max="6665" width="2.28515625" customWidth="1"/>
    <col min="6667" max="6667" width="2.28515625" customWidth="1"/>
    <col min="6902" max="6902" width="2.85546875" customWidth="1"/>
    <col min="6903" max="6903" width="2.28515625" customWidth="1"/>
    <col min="6904" max="6904" width="12.85546875" customWidth="1"/>
    <col min="6905" max="6905" width="2.28515625" customWidth="1"/>
    <col min="6907" max="6907" width="2.28515625" customWidth="1"/>
    <col min="6908" max="6908" width="15.42578125" customWidth="1"/>
    <col min="6909" max="6909" width="2.28515625" customWidth="1"/>
    <col min="6910" max="6910" width="13.28515625" customWidth="1"/>
    <col min="6911" max="6911" width="2.28515625" customWidth="1"/>
    <col min="6912" max="6912" width="13.5703125" customWidth="1"/>
    <col min="6913" max="6913" width="2.28515625" customWidth="1"/>
    <col min="6915" max="6915" width="2.28515625" customWidth="1"/>
    <col min="6916" max="6916" width="84.42578125" bestFit="1" customWidth="1"/>
    <col min="6917" max="6917" width="2.28515625" customWidth="1"/>
    <col min="6918" max="6918" width="13.140625" customWidth="1"/>
    <col min="6919" max="6919" width="2.28515625" customWidth="1"/>
    <col min="6921" max="6921" width="2.28515625" customWidth="1"/>
    <col min="6923" max="6923" width="2.28515625" customWidth="1"/>
    <col min="7158" max="7158" width="2.85546875" customWidth="1"/>
    <col min="7159" max="7159" width="2.28515625" customWidth="1"/>
    <col min="7160" max="7160" width="12.85546875" customWidth="1"/>
    <col min="7161" max="7161" width="2.28515625" customWidth="1"/>
    <col min="7163" max="7163" width="2.28515625" customWidth="1"/>
    <col min="7164" max="7164" width="15.42578125" customWidth="1"/>
    <col min="7165" max="7165" width="2.28515625" customWidth="1"/>
    <col min="7166" max="7166" width="13.28515625" customWidth="1"/>
    <col min="7167" max="7167" width="2.28515625" customWidth="1"/>
    <col min="7168" max="7168" width="13.5703125" customWidth="1"/>
    <col min="7169" max="7169" width="2.28515625" customWidth="1"/>
    <col min="7171" max="7171" width="2.28515625" customWidth="1"/>
    <col min="7172" max="7172" width="84.42578125" bestFit="1" customWidth="1"/>
    <col min="7173" max="7173" width="2.28515625" customWidth="1"/>
    <col min="7174" max="7174" width="13.140625" customWidth="1"/>
    <col min="7175" max="7175" width="2.28515625" customWidth="1"/>
    <col min="7177" max="7177" width="2.28515625" customWidth="1"/>
    <col min="7179" max="7179" width="2.28515625" customWidth="1"/>
    <col min="7414" max="7414" width="2.85546875" customWidth="1"/>
    <col min="7415" max="7415" width="2.28515625" customWidth="1"/>
    <col min="7416" max="7416" width="12.85546875" customWidth="1"/>
    <col min="7417" max="7417" width="2.28515625" customWidth="1"/>
    <col min="7419" max="7419" width="2.28515625" customWidth="1"/>
    <col min="7420" max="7420" width="15.42578125" customWidth="1"/>
    <col min="7421" max="7421" width="2.28515625" customWidth="1"/>
    <col min="7422" max="7422" width="13.28515625" customWidth="1"/>
    <col min="7423" max="7423" width="2.28515625" customWidth="1"/>
    <col min="7424" max="7424" width="13.5703125" customWidth="1"/>
    <col min="7425" max="7425" width="2.28515625" customWidth="1"/>
    <col min="7427" max="7427" width="2.28515625" customWidth="1"/>
    <col min="7428" max="7428" width="84.42578125" bestFit="1" customWidth="1"/>
    <col min="7429" max="7429" width="2.28515625" customWidth="1"/>
    <col min="7430" max="7430" width="13.140625" customWidth="1"/>
    <col min="7431" max="7431" width="2.28515625" customWidth="1"/>
    <col min="7433" max="7433" width="2.28515625" customWidth="1"/>
    <col min="7435" max="7435" width="2.28515625" customWidth="1"/>
    <col min="7670" max="7670" width="2.85546875" customWidth="1"/>
    <col min="7671" max="7671" width="2.28515625" customWidth="1"/>
    <col min="7672" max="7672" width="12.85546875" customWidth="1"/>
    <col min="7673" max="7673" width="2.28515625" customWidth="1"/>
    <col min="7675" max="7675" width="2.28515625" customWidth="1"/>
    <col min="7676" max="7676" width="15.42578125" customWidth="1"/>
    <col min="7677" max="7677" width="2.28515625" customWidth="1"/>
    <col min="7678" max="7678" width="13.28515625" customWidth="1"/>
    <col min="7679" max="7679" width="2.28515625" customWidth="1"/>
    <col min="7680" max="7680" width="13.5703125" customWidth="1"/>
    <col min="7681" max="7681" width="2.28515625" customWidth="1"/>
    <col min="7683" max="7683" width="2.28515625" customWidth="1"/>
    <col min="7684" max="7684" width="84.42578125" bestFit="1" customWidth="1"/>
    <col min="7685" max="7685" width="2.28515625" customWidth="1"/>
    <col min="7686" max="7686" width="13.140625" customWidth="1"/>
    <col min="7687" max="7687" width="2.28515625" customWidth="1"/>
    <col min="7689" max="7689" width="2.28515625" customWidth="1"/>
    <col min="7691" max="7691" width="2.28515625" customWidth="1"/>
    <col min="7926" max="7926" width="2.85546875" customWidth="1"/>
    <col min="7927" max="7927" width="2.28515625" customWidth="1"/>
    <col min="7928" max="7928" width="12.85546875" customWidth="1"/>
    <col min="7929" max="7929" width="2.28515625" customWidth="1"/>
    <col min="7931" max="7931" width="2.28515625" customWidth="1"/>
    <col min="7932" max="7932" width="15.42578125" customWidth="1"/>
    <col min="7933" max="7933" width="2.28515625" customWidth="1"/>
    <col min="7934" max="7934" width="13.28515625" customWidth="1"/>
    <col min="7935" max="7935" width="2.28515625" customWidth="1"/>
    <col min="7936" max="7936" width="13.5703125" customWidth="1"/>
    <col min="7937" max="7937" width="2.28515625" customWidth="1"/>
    <col min="7939" max="7939" width="2.28515625" customWidth="1"/>
    <col min="7940" max="7940" width="84.42578125" bestFit="1" customWidth="1"/>
    <col min="7941" max="7941" width="2.28515625" customWidth="1"/>
    <col min="7942" max="7942" width="13.140625" customWidth="1"/>
    <col min="7943" max="7943" width="2.28515625" customWidth="1"/>
    <col min="7945" max="7945" width="2.28515625" customWidth="1"/>
    <col min="7947" max="7947" width="2.28515625" customWidth="1"/>
    <col min="8182" max="8182" width="2.85546875" customWidth="1"/>
    <col min="8183" max="8183" width="2.28515625" customWidth="1"/>
    <col min="8184" max="8184" width="12.85546875" customWidth="1"/>
    <col min="8185" max="8185" width="2.28515625" customWidth="1"/>
    <col min="8187" max="8187" width="2.28515625" customWidth="1"/>
    <col min="8188" max="8188" width="15.42578125" customWidth="1"/>
    <col min="8189" max="8189" width="2.28515625" customWidth="1"/>
    <col min="8190" max="8190" width="13.28515625" customWidth="1"/>
    <col min="8191" max="8191" width="2.28515625" customWidth="1"/>
    <col min="8192" max="8192" width="13.5703125" customWidth="1"/>
    <col min="8193" max="8193" width="2.28515625" customWidth="1"/>
    <col min="8195" max="8195" width="2.28515625" customWidth="1"/>
    <col min="8196" max="8196" width="84.42578125" bestFit="1" customWidth="1"/>
    <col min="8197" max="8197" width="2.28515625" customWidth="1"/>
    <col min="8198" max="8198" width="13.140625" customWidth="1"/>
    <col min="8199" max="8199" width="2.28515625" customWidth="1"/>
    <col min="8201" max="8201" width="2.28515625" customWidth="1"/>
    <col min="8203" max="8203" width="2.28515625" customWidth="1"/>
    <col min="8438" max="8438" width="2.85546875" customWidth="1"/>
    <col min="8439" max="8439" width="2.28515625" customWidth="1"/>
    <col min="8440" max="8440" width="12.85546875" customWidth="1"/>
    <col min="8441" max="8441" width="2.28515625" customWidth="1"/>
    <col min="8443" max="8443" width="2.28515625" customWidth="1"/>
    <col min="8444" max="8444" width="15.42578125" customWidth="1"/>
    <col min="8445" max="8445" width="2.28515625" customWidth="1"/>
    <col min="8446" max="8446" width="13.28515625" customWidth="1"/>
    <col min="8447" max="8447" width="2.28515625" customWidth="1"/>
    <col min="8448" max="8448" width="13.5703125" customWidth="1"/>
    <col min="8449" max="8449" width="2.28515625" customWidth="1"/>
    <col min="8451" max="8451" width="2.28515625" customWidth="1"/>
    <col min="8452" max="8452" width="84.42578125" bestFit="1" customWidth="1"/>
    <col min="8453" max="8453" width="2.28515625" customWidth="1"/>
    <col min="8454" max="8454" width="13.140625" customWidth="1"/>
    <col min="8455" max="8455" width="2.28515625" customWidth="1"/>
    <col min="8457" max="8457" width="2.28515625" customWidth="1"/>
    <col min="8459" max="8459" width="2.28515625" customWidth="1"/>
    <col min="8694" max="8694" width="2.85546875" customWidth="1"/>
    <col min="8695" max="8695" width="2.28515625" customWidth="1"/>
    <col min="8696" max="8696" width="12.85546875" customWidth="1"/>
    <col min="8697" max="8697" width="2.28515625" customWidth="1"/>
    <col min="8699" max="8699" width="2.28515625" customWidth="1"/>
    <col min="8700" max="8700" width="15.42578125" customWidth="1"/>
    <col min="8701" max="8701" width="2.28515625" customWidth="1"/>
    <col min="8702" max="8702" width="13.28515625" customWidth="1"/>
    <col min="8703" max="8703" width="2.28515625" customWidth="1"/>
    <col min="8704" max="8704" width="13.5703125" customWidth="1"/>
    <col min="8705" max="8705" width="2.28515625" customWidth="1"/>
    <col min="8707" max="8707" width="2.28515625" customWidth="1"/>
    <col min="8708" max="8708" width="84.42578125" bestFit="1" customWidth="1"/>
    <col min="8709" max="8709" width="2.28515625" customWidth="1"/>
    <col min="8710" max="8710" width="13.140625" customWidth="1"/>
    <col min="8711" max="8711" width="2.28515625" customWidth="1"/>
    <col min="8713" max="8713" width="2.28515625" customWidth="1"/>
    <col min="8715" max="8715" width="2.28515625" customWidth="1"/>
    <col min="8950" max="8950" width="2.85546875" customWidth="1"/>
    <col min="8951" max="8951" width="2.28515625" customWidth="1"/>
    <col min="8952" max="8952" width="12.85546875" customWidth="1"/>
    <col min="8953" max="8953" width="2.28515625" customWidth="1"/>
    <col min="8955" max="8955" width="2.28515625" customWidth="1"/>
    <col min="8956" max="8956" width="15.42578125" customWidth="1"/>
    <col min="8957" max="8957" width="2.28515625" customWidth="1"/>
    <col min="8958" max="8958" width="13.28515625" customWidth="1"/>
    <col min="8959" max="8959" width="2.28515625" customWidth="1"/>
    <col min="8960" max="8960" width="13.5703125" customWidth="1"/>
    <col min="8961" max="8961" width="2.28515625" customWidth="1"/>
    <col min="8963" max="8963" width="2.28515625" customWidth="1"/>
    <col min="8964" max="8964" width="84.42578125" bestFit="1" customWidth="1"/>
    <col min="8965" max="8965" width="2.28515625" customWidth="1"/>
    <col min="8966" max="8966" width="13.140625" customWidth="1"/>
    <col min="8967" max="8967" width="2.28515625" customWidth="1"/>
    <col min="8969" max="8969" width="2.28515625" customWidth="1"/>
    <col min="8971" max="8971" width="2.28515625" customWidth="1"/>
    <col min="9206" max="9206" width="2.85546875" customWidth="1"/>
    <col min="9207" max="9207" width="2.28515625" customWidth="1"/>
    <col min="9208" max="9208" width="12.85546875" customWidth="1"/>
    <col min="9209" max="9209" width="2.28515625" customWidth="1"/>
    <col min="9211" max="9211" width="2.28515625" customWidth="1"/>
    <col min="9212" max="9212" width="15.42578125" customWidth="1"/>
    <col min="9213" max="9213" width="2.28515625" customWidth="1"/>
    <col min="9214" max="9214" width="13.28515625" customWidth="1"/>
    <col min="9215" max="9215" width="2.28515625" customWidth="1"/>
    <col min="9216" max="9216" width="13.5703125" customWidth="1"/>
    <col min="9217" max="9217" width="2.28515625" customWidth="1"/>
    <col min="9219" max="9219" width="2.28515625" customWidth="1"/>
    <col min="9220" max="9220" width="84.42578125" bestFit="1" customWidth="1"/>
    <col min="9221" max="9221" width="2.28515625" customWidth="1"/>
    <col min="9222" max="9222" width="13.140625" customWidth="1"/>
    <col min="9223" max="9223" width="2.28515625" customWidth="1"/>
    <col min="9225" max="9225" width="2.28515625" customWidth="1"/>
    <col min="9227" max="9227" width="2.28515625" customWidth="1"/>
    <col min="9462" max="9462" width="2.85546875" customWidth="1"/>
    <col min="9463" max="9463" width="2.28515625" customWidth="1"/>
    <col min="9464" max="9464" width="12.85546875" customWidth="1"/>
    <col min="9465" max="9465" width="2.28515625" customWidth="1"/>
    <col min="9467" max="9467" width="2.28515625" customWidth="1"/>
    <col min="9468" max="9468" width="15.42578125" customWidth="1"/>
    <col min="9469" max="9469" width="2.28515625" customWidth="1"/>
    <col min="9470" max="9470" width="13.28515625" customWidth="1"/>
    <col min="9471" max="9471" width="2.28515625" customWidth="1"/>
    <col min="9472" max="9472" width="13.5703125" customWidth="1"/>
    <col min="9473" max="9473" width="2.28515625" customWidth="1"/>
    <col min="9475" max="9475" width="2.28515625" customWidth="1"/>
    <col min="9476" max="9476" width="84.42578125" bestFit="1" customWidth="1"/>
    <col min="9477" max="9477" width="2.28515625" customWidth="1"/>
    <col min="9478" max="9478" width="13.140625" customWidth="1"/>
    <col min="9479" max="9479" width="2.28515625" customWidth="1"/>
    <col min="9481" max="9481" width="2.28515625" customWidth="1"/>
    <col min="9483" max="9483" width="2.28515625" customWidth="1"/>
    <col min="9718" max="9718" width="2.85546875" customWidth="1"/>
    <col min="9719" max="9719" width="2.28515625" customWidth="1"/>
    <col min="9720" max="9720" width="12.85546875" customWidth="1"/>
    <col min="9721" max="9721" width="2.28515625" customWidth="1"/>
    <col min="9723" max="9723" width="2.28515625" customWidth="1"/>
    <col min="9724" max="9724" width="15.42578125" customWidth="1"/>
    <col min="9725" max="9725" width="2.28515625" customWidth="1"/>
    <col min="9726" max="9726" width="13.28515625" customWidth="1"/>
    <col min="9727" max="9727" width="2.28515625" customWidth="1"/>
    <col min="9728" max="9728" width="13.5703125" customWidth="1"/>
    <col min="9729" max="9729" width="2.28515625" customWidth="1"/>
    <col min="9731" max="9731" width="2.28515625" customWidth="1"/>
    <col min="9732" max="9732" width="84.42578125" bestFit="1" customWidth="1"/>
    <col min="9733" max="9733" width="2.28515625" customWidth="1"/>
    <col min="9734" max="9734" width="13.140625" customWidth="1"/>
    <col min="9735" max="9735" width="2.28515625" customWidth="1"/>
    <col min="9737" max="9737" width="2.28515625" customWidth="1"/>
    <col min="9739" max="9739" width="2.28515625" customWidth="1"/>
    <col min="9974" max="9974" width="2.85546875" customWidth="1"/>
    <col min="9975" max="9975" width="2.28515625" customWidth="1"/>
    <col min="9976" max="9976" width="12.85546875" customWidth="1"/>
    <col min="9977" max="9977" width="2.28515625" customWidth="1"/>
    <col min="9979" max="9979" width="2.28515625" customWidth="1"/>
    <col min="9980" max="9980" width="15.42578125" customWidth="1"/>
    <col min="9981" max="9981" width="2.28515625" customWidth="1"/>
    <col min="9982" max="9982" width="13.28515625" customWidth="1"/>
    <col min="9983" max="9983" width="2.28515625" customWidth="1"/>
    <col min="9984" max="9984" width="13.5703125" customWidth="1"/>
    <col min="9985" max="9985" width="2.28515625" customWidth="1"/>
    <col min="9987" max="9987" width="2.28515625" customWidth="1"/>
    <col min="9988" max="9988" width="84.42578125" bestFit="1" customWidth="1"/>
    <col min="9989" max="9989" width="2.28515625" customWidth="1"/>
    <col min="9990" max="9990" width="13.140625" customWidth="1"/>
    <col min="9991" max="9991" width="2.28515625" customWidth="1"/>
    <col min="9993" max="9993" width="2.28515625" customWidth="1"/>
    <col min="9995" max="9995" width="2.28515625" customWidth="1"/>
    <col min="10230" max="10230" width="2.85546875" customWidth="1"/>
    <col min="10231" max="10231" width="2.28515625" customWidth="1"/>
    <col min="10232" max="10232" width="12.85546875" customWidth="1"/>
    <col min="10233" max="10233" width="2.28515625" customWidth="1"/>
    <col min="10235" max="10235" width="2.28515625" customWidth="1"/>
    <col min="10236" max="10236" width="15.42578125" customWidth="1"/>
    <col min="10237" max="10237" width="2.28515625" customWidth="1"/>
    <col min="10238" max="10238" width="13.28515625" customWidth="1"/>
    <col min="10239" max="10239" width="2.28515625" customWidth="1"/>
    <col min="10240" max="10240" width="13.5703125" customWidth="1"/>
    <col min="10241" max="10241" width="2.28515625" customWidth="1"/>
    <col min="10243" max="10243" width="2.28515625" customWidth="1"/>
    <col min="10244" max="10244" width="84.42578125" bestFit="1" customWidth="1"/>
    <col min="10245" max="10245" width="2.28515625" customWidth="1"/>
    <col min="10246" max="10246" width="13.140625" customWidth="1"/>
    <col min="10247" max="10247" width="2.28515625" customWidth="1"/>
    <col min="10249" max="10249" width="2.28515625" customWidth="1"/>
    <col min="10251" max="10251" width="2.28515625" customWidth="1"/>
    <col min="10486" max="10486" width="2.85546875" customWidth="1"/>
    <col min="10487" max="10487" width="2.28515625" customWidth="1"/>
    <col min="10488" max="10488" width="12.85546875" customWidth="1"/>
    <col min="10489" max="10489" width="2.28515625" customWidth="1"/>
    <col min="10491" max="10491" width="2.28515625" customWidth="1"/>
    <col min="10492" max="10492" width="15.42578125" customWidth="1"/>
    <col min="10493" max="10493" width="2.28515625" customWidth="1"/>
    <col min="10494" max="10494" width="13.28515625" customWidth="1"/>
    <col min="10495" max="10495" width="2.28515625" customWidth="1"/>
    <col min="10496" max="10496" width="13.5703125" customWidth="1"/>
    <col min="10497" max="10497" width="2.28515625" customWidth="1"/>
    <col min="10499" max="10499" width="2.28515625" customWidth="1"/>
    <col min="10500" max="10500" width="84.42578125" bestFit="1" customWidth="1"/>
    <col min="10501" max="10501" width="2.28515625" customWidth="1"/>
    <col min="10502" max="10502" width="13.140625" customWidth="1"/>
    <col min="10503" max="10503" width="2.28515625" customWidth="1"/>
    <col min="10505" max="10505" width="2.28515625" customWidth="1"/>
    <col min="10507" max="10507" width="2.28515625" customWidth="1"/>
    <col min="10742" max="10742" width="2.85546875" customWidth="1"/>
    <col min="10743" max="10743" width="2.28515625" customWidth="1"/>
    <col min="10744" max="10744" width="12.85546875" customWidth="1"/>
    <col min="10745" max="10745" width="2.28515625" customWidth="1"/>
    <col min="10747" max="10747" width="2.28515625" customWidth="1"/>
    <col min="10748" max="10748" width="15.42578125" customWidth="1"/>
    <col min="10749" max="10749" width="2.28515625" customWidth="1"/>
    <col min="10750" max="10750" width="13.28515625" customWidth="1"/>
    <col min="10751" max="10751" width="2.28515625" customWidth="1"/>
    <col min="10752" max="10752" width="13.5703125" customWidth="1"/>
    <col min="10753" max="10753" width="2.28515625" customWidth="1"/>
    <col min="10755" max="10755" width="2.28515625" customWidth="1"/>
    <col min="10756" max="10756" width="84.42578125" bestFit="1" customWidth="1"/>
    <col min="10757" max="10757" width="2.28515625" customWidth="1"/>
    <col min="10758" max="10758" width="13.140625" customWidth="1"/>
    <col min="10759" max="10759" width="2.28515625" customWidth="1"/>
    <col min="10761" max="10761" width="2.28515625" customWidth="1"/>
    <col min="10763" max="10763" width="2.28515625" customWidth="1"/>
    <col min="10998" max="10998" width="2.85546875" customWidth="1"/>
    <col min="10999" max="10999" width="2.28515625" customWidth="1"/>
    <col min="11000" max="11000" width="12.85546875" customWidth="1"/>
    <col min="11001" max="11001" width="2.28515625" customWidth="1"/>
    <col min="11003" max="11003" width="2.28515625" customWidth="1"/>
    <col min="11004" max="11004" width="15.42578125" customWidth="1"/>
    <col min="11005" max="11005" width="2.28515625" customWidth="1"/>
    <col min="11006" max="11006" width="13.28515625" customWidth="1"/>
    <col min="11007" max="11007" width="2.28515625" customWidth="1"/>
    <col min="11008" max="11008" width="13.5703125" customWidth="1"/>
    <col min="11009" max="11009" width="2.28515625" customWidth="1"/>
    <col min="11011" max="11011" width="2.28515625" customWidth="1"/>
    <col min="11012" max="11012" width="84.42578125" bestFit="1" customWidth="1"/>
    <col min="11013" max="11013" width="2.28515625" customWidth="1"/>
    <col min="11014" max="11014" width="13.140625" customWidth="1"/>
    <col min="11015" max="11015" width="2.28515625" customWidth="1"/>
    <col min="11017" max="11017" width="2.28515625" customWidth="1"/>
    <col min="11019" max="11019" width="2.28515625" customWidth="1"/>
    <col min="11254" max="11254" width="2.85546875" customWidth="1"/>
    <col min="11255" max="11255" width="2.28515625" customWidth="1"/>
    <col min="11256" max="11256" width="12.85546875" customWidth="1"/>
    <col min="11257" max="11257" width="2.28515625" customWidth="1"/>
    <col min="11259" max="11259" width="2.28515625" customWidth="1"/>
    <col min="11260" max="11260" width="15.42578125" customWidth="1"/>
    <col min="11261" max="11261" width="2.28515625" customWidth="1"/>
    <col min="11262" max="11262" width="13.28515625" customWidth="1"/>
    <col min="11263" max="11263" width="2.28515625" customWidth="1"/>
    <col min="11264" max="11264" width="13.5703125" customWidth="1"/>
    <col min="11265" max="11265" width="2.28515625" customWidth="1"/>
    <col min="11267" max="11267" width="2.28515625" customWidth="1"/>
    <col min="11268" max="11268" width="84.42578125" bestFit="1" customWidth="1"/>
    <col min="11269" max="11269" width="2.28515625" customWidth="1"/>
    <col min="11270" max="11270" width="13.140625" customWidth="1"/>
    <col min="11271" max="11271" width="2.28515625" customWidth="1"/>
    <col min="11273" max="11273" width="2.28515625" customWidth="1"/>
    <col min="11275" max="11275" width="2.28515625" customWidth="1"/>
    <col min="11510" max="11510" width="2.85546875" customWidth="1"/>
    <col min="11511" max="11511" width="2.28515625" customWidth="1"/>
    <col min="11512" max="11512" width="12.85546875" customWidth="1"/>
    <col min="11513" max="11513" width="2.28515625" customWidth="1"/>
    <col min="11515" max="11515" width="2.28515625" customWidth="1"/>
    <col min="11516" max="11516" width="15.42578125" customWidth="1"/>
    <col min="11517" max="11517" width="2.28515625" customWidth="1"/>
    <col min="11518" max="11518" width="13.28515625" customWidth="1"/>
    <col min="11519" max="11519" width="2.28515625" customWidth="1"/>
    <col min="11520" max="11520" width="13.5703125" customWidth="1"/>
    <col min="11521" max="11521" width="2.28515625" customWidth="1"/>
    <col min="11523" max="11523" width="2.28515625" customWidth="1"/>
    <col min="11524" max="11524" width="84.42578125" bestFit="1" customWidth="1"/>
    <col min="11525" max="11525" width="2.28515625" customWidth="1"/>
    <col min="11526" max="11526" width="13.140625" customWidth="1"/>
    <col min="11527" max="11527" width="2.28515625" customWidth="1"/>
    <col min="11529" max="11529" width="2.28515625" customWidth="1"/>
    <col min="11531" max="11531" width="2.28515625" customWidth="1"/>
    <col min="11766" max="11766" width="2.85546875" customWidth="1"/>
    <col min="11767" max="11767" width="2.28515625" customWidth="1"/>
    <col min="11768" max="11768" width="12.85546875" customWidth="1"/>
    <col min="11769" max="11769" width="2.28515625" customWidth="1"/>
    <col min="11771" max="11771" width="2.28515625" customWidth="1"/>
    <col min="11772" max="11772" width="15.42578125" customWidth="1"/>
    <col min="11773" max="11773" width="2.28515625" customWidth="1"/>
    <col min="11774" max="11774" width="13.28515625" customWidth="1"/>
    <col min="11775" max="11775" width="2.28515625" customWidth="1"/>
    <col min="11776" max="11776" width="13.5703125" customWidth="1"/>
    <col min="11777" max="11777" width="2.28515625" customWidth="1"/>
    <col min="11779" max="11779" width="2.28515625" customWidth="1"/>
    <col min="11780" max="11780" width="84.42578125" bestFit="1" customWidth="1"/>
    <col min="11781" max="11781" width="2.28515625" customWidth="1"/>
    <col min="11782" max="11782" width="13.140625" customWidth="1"/>
    <col min="11783" max="11783" width="2.28515625" customWidth="1"/>
    <col min="11785" max="11785" width="2.28515625" customWidth="1"/>
    <col min="11787" max="11787" width="2.28515625" customWidth="1"/>
    <col min="12022" max="12022" width="2.85546875" customWidth="1"/>
    <col min="12023" max="12023" width="2.28515625" customWidth="1"/>
    <col min="12024" max="12024" width="12.85546875" customWidth="1"/>
    <col min="12025" max="12025" width="2.28515625" customWidth="1"/>
    <col min="12027" max="12027" width="2.28515625" customWidth="1"/>
    <col min="12028" max="12028" width="15.42578125" customWidth="1"/>
    <col min="12029" max="12029" width="2.28515625" customWidth="1"/>
    <col min="12030" max="12030" width="13.28515625" customWidth="1"/>
    <col min="12031" max="12031" width="2.28515625" customWidth="1"/>
    <col min="12032" max="12032" width="13.5703125" customWidth="1"/>
    <col min="12033" max="12033" width="2.28515625" customWidth="1"/>
    <col min="12035" max="12035" width="2.28515625" customWidth="1"/>
    <col min="12036" max="12036" width="84.42578125" bestFit="1" customWidth="1"/>
    <col min="12037" max="12037" width="2.28515625" customWidth="1"/>
    <col min="12038" max="12038" width="13.140625" customWidth="1"/>
    <col min="12039" max="12039" width="2.28515625" customWidth="1"/>
    <col min="12041" max="12041" width="2.28515625" customWidth="1"/>
    <col min="12043" max="12043" width="2.28515625" customWidth="1"/>
    <col min="12278" max="12278" width="2.85546875" customWidth="1"/>
    <col min="12279" max="12279" width="2.28515625" customWidth="1"/>
    <col min="12280" max="12280" width="12.85546875" customWidth="1"/>
    <col min="12281" max="12281" width="2.28515625" customWidth="1"/>
    <col min="12283" max="12283" width="2.28515625" customWidth="1"/>
    <col min="12284" max="12284" width="15.42578125" customWidth="1"/>
    <col min="12285" max="12285" width="2.28515625" customWidth="1"/>
    <col min="12286" max="12286" width="13.28515625" customWidth="1"/>
    <col min="12287" max="12287" width="2.28515625" customWidth="1"/>
    <col min="12288" max="12288" width="13.5703125" customWidth="1"/>
    <col min="12289" max="12289" width="2.28515625" customWidth="1"/>
    <col min="12291" max="12291" width="2.28515625" customWidth="1"/>
    <col min="12292" max="12292" width="84.42578125" bestFit="1" customWidth="1"/>
    <col min="12293" max="12293" width="2.28515625" customWidth="1"/>
    <col min="12294" max="12294" width="13.140625" customWidth="1"/>
    <col min="12295" max="12295" width="2.28515625" customWidth="1"/>
    <col min="12297" max="12297" width="2.28515625" customWidth="1"/>
    <col min="12299" max="12299" width="2.28515625" customWidth="1"/>
    <col min="12534" max="12534" width="2.85546875" customWidth="1"/>
    <col min="12535" max="12535" width="2.28515625" customWidth="1"/>
    <col min="12536" max="12536" width="12.85546875" customWidth="1"/>
    <col min="12537" max="12537" width="2.28515625" customWidth="1"/>
    <col min="12539" max="12539" width="2.28515625" customWidth="1"/>
    <col min="12540" max="12540" width="15.42578125" customWidth="1"/>
    <col min="12541" max="12541" width="2.28515625" customWidth="1"/>
    <col min="12542" max="12542" width="13.28515625" customWidth="1"/>
    <col min="12543" max="12543" width="2.28515625" customWidth="1"/>
    <col min="12544" max="12544" width="13.5703125" customWidth="1"/>
    <col min="12545" max="12545" width="2.28515625" customWidth="1"/>
    <col min="12547" max="12547" width="2.28515625" customWidth="1"/>
    <col min="12548" max="12548" width="84.42578125" bestFit="1" customWidth="1"/>
    <col min="12549" max="12549" width="2.28515625" customWidth="1"/>
    <col min="12550" max="12550" width="13.140625" customWidth="1"/>
    <col min="12551" max="12551" width="2.28515625" customWidth="1"/>
    <col min="12553" max="12553" width="2.28515625" customWidth="1"/>
    <col min="12555" max="12555" width="2.28515625" customWidth="1"/>
    <col min="12790" max="12790" width="2.85546875" customWidth="1"/>
    <col min="12791" max="12791" width="2.28515625" customWidth="1"/>
    <col min="12792" max="12792" width="12.85546875" customWidth="1"/>
    <col min="12793" max="12793" width="2.28515625" customWidth="1"/>
    <col min="12795" max="12795" width="2.28515625" customWidth="1"/>
    <col min="12796" max="12796" width="15.42578125" customWidth="1"/>
    <col min="12797" max="12797" width="2.28515625" customWidth="1"/>
    <col min="12798" max="12798" width="13.28515625" customWidth="1"/>
    <col min="12799" max="12799" width="2.28515625" customWidth="1"/>
    <col min="12800" max="12800" width="13.5703125" customWidth="1"/>
    <col min="12801" max="12801" width="2.28515625" customWidth="1"/>
    <col min="12803" max="12803" width="2.28515625" customWidth="1"/>
    <col min="12804" max="12804" width="84.42578125" bestFit="1" customWidth="1"/>
    <col min="12805" max="12805" width="2.28515625" customWidth="1"/>
    <col min="12806" max="12806" width="13.140625" customWidth="1"/>
    <col min="12807" max="12807" width="2.28515625" customWidth="1"/>
    <col min="12809" max="12809" width="2.28515625" customWidth="1"/>
    <col min="12811" max="12811" width="2.28515625" customWidth="1"/>
    <col min="13046" max="13046" width="2.85546875" customWidth="1"/>
    <col min="13047" max="13047" width="2.28515625" customWidth="1"/>
    <col min="13048" max="13048" width="12.85546875" customWidth="1"/>
    <col min="13049" max="13049" width="2.28515625" customWidth="1"/>
    <col min="13051" max="13051" width="2.28515625" customWidth="1"/>
    <col min="13052" max="13052" width="15.42578125" customWidth="1"/>
    <col min="13053" max="13053" width="2.28515625" customWidth="1"/>
    <col min="13054" max="13054" width="13.28515625" customWidth="1"/>
    <col min="13055" max="13055" width="2.28515625" customWidth="1"/>
    <col min="13056" max="13056" width="13.5703125" customWidth="1"/>
    <col min="13057" max="13057" width="2.28515625" customWidth="1"/>
    <col min="13059" max="13059" width="2.28515625" customWidth="1"/>
    <col min="13060" max="13060" width="84.42578125" bestFit="1" customWidth="1"/>
    <col min="13061" max="13061" width="2.28515625" customWidth="1"/>
    <col min="13062" max="13062" width="13.140625" customWidth="1"/>
    <col min="13063" max="13063" width="2.28515625" customWidth="1"/>
    <col min="13065" max="13065" width="2.28515625" customWidth="1"/>
    <col min="13067" max="13067" width="2.28515625" customWidth="1"/>
    <col min="13302" max="13302" width="2.85546875" customWidth="1"/>
    <col min="13303" max="13303" width="2.28515625" customWidth="1"/>
    <col min="13304" max="13304" width="12.85546875" customWidth="1"/>
    <col min="13305" max="13305" width="2.28515625" customWidth="1"/>
    <col min="13307" max="13307" width="2.28515625" customWidth="1"/>
    <col min="13308" max="13308" width="15.42578125" customWidth="1"/>
    <col min="13309" max="13309" width="2.28515625" customWidth="1"/>
    <col min="13310" max="13310" width="13.28515625" customWidth="1"/>
    <col min="13311" max="13311" width="2.28515625" customWidth="1"/>
    <col min="13312" max="13312" width="13.5703125" customWidth="1"/>
    <col min="13313" max="13313" width="2.28515625" customWidth="1"/>
    <col min="13315" max="13315" width="2.28515625" customWidth="1"/>
    <col min="13316" max="13316" width="84.42578125" bestFit="1" customWidth="1"/>
    <col min="13317" max="13317" width="2.28515625" customWidth="1"/>
    <col min="13318" max="13318" width="13.140625" customWidth="1"/>
    <col min="13319" max="13319" width="2.28515625" customWidth="1"/>
    <col min="13321" max="13321" width="2.28515625" customWidth="1"/>
    <col min="13323" max="13323" width="2.28515625" customWidth="1"/>
    <col min="13558" max="13558" width="2.85546875" customWidth="1"/>
    <col min="13559" max="13559" width="2.28515625" customWidth="1"/>
    <col min="13560" max="13560" width="12.85546875" customWidth="1"/>
    <col min="13561" max="13561" width="2.28515625" customWidth="1"/>
    <col min="13563" max="13563" width="2.28515625" customWidth="1"/>
    <col min="13564" max="13564" width="15.42578125" customWidth="1"/>
    <col min="13565" max="13565" width="2.28515625" customWidth="1"/>
    <col min="13566" max="13566" width="13.28515625" customWidth="1"/>
    <col min="13567" max="13567" width="2.28515625" customWidth="1"/>
    <col min="13568" max="13568" width="13.5703125" customWidth="1"/>
    <col min="13569" max="13569" width="2.28515625" customWidth="1"/>
    <col min="13571" max="13571" width="2.28515625" customWidth="1"/>
    <col min="13572" max="13572" width="84.42578125" bestFit="1" customWidth="1"/>
    <col min="13573" max="13573" width="2.28515625" customWidth="1"/>
    <col min="13574" max="13574" width="13.140625" customWidth="1"/>
    <col min="13575" max="13575" width="2.28515625" customWidth="1"/>
    <col min="13577" max="13577" width="2.28515625" customWidth="1"/>
    <col min="13579" max="13579" width="2.28515625" customWidth="1"/>
    <col min="13814" max="13814" width="2.85546875" customWidth="1"/>
    <col min="13815" max="13815" width="2.28515625" customWidth="1"/>
    <col min="13816" max="13816" width="12.85546875" customWidth="1"/>
    <col min="13817" max="13817" width="2.28515625" customWidth="1"/>
    <col min="13819" max="13819" width="2.28515625" customWidth="1"/>
    <col min="13820" max="13820" width="15.42578125" customWidth="1"/>
    <col min="13821" max="13821" width="2.28515625" customWidth="1"/>
    <col min="13822" max="13822" width="13.28515625" customWidth="1"/>
    <col min="13823" max="13823" width="2.28515625" customWidth="1"/>
    <col min="13824" max="13824" width="13.5703125" customWidth="1"/>
    <col min="13825" max="13825" width="2.28515625" customWidth="1"/>
    <col min="13827" max="13827" width="2.28515625" customWidth="1"/>
    <col min="13828" max="13828" width="84.42578125" bestFit="1" customWidth="1"/>
    <col min="13829" max="13829" width="2.28515625" customWidth="1"/>
    <col min="13830" max="13830" width="13.140625" customWidth="1"/>
    <col min="13831" max="13831" width="2.28515625" customWidth="1"/>
    <col min="13833" max="13833" width="2.28515625" customWidth="1"/>
    <col min="13835" max="13835" width="2.28515625" customWidth="1"/>
    <col min="14070" max="14070" width="2.85546875" customWidth="1"/>
    <col min="14071" max="14071" width="2.28515625" customWidth="1"/>
    <col min="14072" max="14072" width="12.85546875" customWidth="1"/>
    <col min="14073" max="14073" width="2.28515625" customWidth="1"/>
    <col min="14075" max="14075" width="2.28515625" customWidth="1"/>
    <col min="14076" max="14076" width="15.42578125" customWidth="1"/>
    <col min="14077" max="14077" width="2.28515625" customWidth="1"/>
    <col min="14078" max="14078" width="13.28515625" customWidth="1"/>
    <col min="14079" max="14079" width="2.28515625" customWidth="1"/>
    <col min="14080" max="14080" width="13.5703125" customWidth="1"/>
    <col min="14081" max="14081" width="2.28515625" customWidth="1"/>
    <col min="14083" max="14083" width="2.28515625" customWidth="1"/>
    <col min="14084" max="14084" width="84.42578125" bestFit="1" customWidth="1"/>
    <col min="14085" max="14085" width="2.28515625" customWidth="1"/>
    <col min="14086" max="14086" width="13.140625" customWidth="1"/>
    <col min="14087" max="14087" width="2.28515625" customWidth="1"/>
    <col min="14089" max="14089" width="2.28515625" customWidth="1"/>
    <col min="14091" max="14091" width="2.28515625" customWidth="1"/>
    <col min="14326" max="14326" width="2.85546875" customWidth="1"/>
    <col min="14327" max="14327" width="2.28515625" customWidth="1"/>
    <col min="14328" max="14328" width="12.85546875" customWidth="1"/>
    <col min="14329" max="14329" width="2.28515625" customWidth="1"/>
    <col min="14331" max="14331" width="2.28515625" customWidth="1"/>
    <col min="14332" max="14332" width="15.42578125" customWidth="1"/>
    <col min="14333" max="14333" width="2.28515625" customWidth="1"/>
    <col min="14334" max="14334" width="13.28515625" customWidth="1"/>
    <col min="14335" max="14335" width="2.28515625" customWidth="1"/>
    <col min="14336" max="14336" width="13.5703125" customWidth="1"/>
    <col min="14337" max="14337" width="2.28515625" customWidth="1"/>
    <col min="14339" max="14339" width="2.28515625" customWidth="1"/>
    <col min="14340" max="14340" width="84.42578125" bestFit="1" customWidth="1"/>
    <col min="14341" max="14341" width="2.28515625" customWidth="1"/>
    <col min="14342" max="14342" width="13.140625" customWidth="1"/>
    <col min="14343" max="14343" width="2.28515625" customWidth="1"/>
    <col min="14345" max="14345" width="2.28515625" customWidth="1"/>
    <col min="14347" max="14347" width="2.28515625" customWidth="1"/>
    <col min="14582" max="14582" width="2.85546875" customWidth="1"/>
    <col min="14583" max="14583" width="2.28515625" customWidth="1"/>
    <col min="14584" max="14584" width="12.85546875" customWidth="1"/>
    <col min="14585" max="14585" width="2.28515625" customWidth="1"/>
    <col min="14587" max="14587" width="2.28515625" customWidth="1"/>
    <col min="14588" max="14588" width="15.42578125" customWidth="1"/>
    <col min="14589" max="14589" width="2.28515625" customWidth="1"/>
    <col min="14590" max="14590" width="13.28515625" customWidth="1"/>
    <col min="14591" max="14591" width="2.28515625" customWidth="1"/>
    <col min="14592" max="14592" width="13.5703125" customWidth="1"/>
    <col min="14593" max="14593" width="2.28515625" customWidth="1"/>
    <col min="14595" max="14595" width="2.28515625" customWidth="1"/>
    <col min="14596" max="14596" width="84.42578125" bestFit="1" customWidth="1"/>
    <col min="14597" max="14597" width="2.28515625" customWidth="1"/>
    <col min="14598" max="14598" width="13.140625" customWidth="1"/>
    <col min="14599" max="14599" width="2.28515625" customWidth="1"/>
    <col min="14601" max="14601" width="2.28515625" customWidth="1"/>
    <col min="14603" max="14603" width="2.28515625" customWidth="1"/>
    <col min="14838" max="14838" width="2.85546875" customWidth="1"/>
    <col min="14839" max="14839" width="2.28515625" customWidth="1"/>
    <col min="14840" max="14840" width="12.85546875" customWidth="1"/>
    <col min="14841" max="14841" width="2.28515625" customWidth="1"/>
    <col min="14843" max="14843" width="2.28515625" customWidth="1"/>
    <col min="14844" max="14844" width="15.42578125" customWidth="1"/>
    <col min="14845" max="14845" width="2.28515625" customWidth="1"/>
    <col min="14846" max="14846" width="13.28515625" customWidth="1"/>
    <col min="14847" max="14847" width="2.28515625" customWidth="1"/>
    <col min="14848" max="14848" width="13.5703125" customWidth="1"/>
    <col min="14849" max="14849" width="2.28515625" customWidth="1"/>
    <col min="14851" max="14851" width="2.28515625" customWidth="1"/>
    <col min="14852" max="14852" width="84.42578125" bestFit="1" customWidth="1"/>
    <col min="14853" max="14853" width="2.28515625" customWidth="1"/>
    <col min="14854" max="14854" width="13.140625" customWidth="1"/>
    <col min="14855" max="14855" width="2.28515625" customWidth="1"/>
    <col min="14857" max="14857" width="2.28515625" customWidth="1"/>
    <col min="14859" max="14859" width="2.28515625" customWidth="1"/>
    <col min="15094" max="15094" width="2.85546875" customWidth="1"/>
    <col min="15095" max="15095" width="2.28515625" customWidth="1"/>
    <col min="15096" max="15096" width="12.85546875" customWidth="1"/>
    <col min="15097" max="15097" width="2.28515625" customWidth="1"/>
    <col min="15099" max="15099" width="2.28515625" customWidth="1"/>
    <col min="15100" max="15100" width="15.42578125" customWidth="1"/>
    <col min="15101" max="15101" width="2.28515625" customWidth="1"/>
    <col min="15102" max="15102" width="13.28515625" customWidth="1"/>
    <col min="15103" max="15103" width="2.28515625" customWidth="1"/>
    <col min="15104" max="15104" width="13.5703125" customWidth="1"/>
    <col min="15105" max="15105" width="2.28515625" customWidth="1"/>
    <col min="15107" max="15107" width="2.28515625" customWidth="1"/>
    <col min="15108" max="15108" width="84.42578125" bestFit="1" customWidth="1"/>
    <col min="15109" max="15109" width="2.28515625" customWidth="1"/>
    <col min="15110" max="15110" width="13.140625" customWidth="1"/>
    <col min="15111" max="15111" width="2.28515625" customWidth="1"/>
    <col min="15113" max="15113" width="2.28515625" customWidth="1"/>
    <col min="15115" max="15115" width="2.28515625" customWidth="1"/>
    <col min="15350" max="15350" width="2.85546875" customWidth="1"/>
    <col min="15351" max="15351" width="2.28515625" customWidth="1"/>
    <col min="15352" max="15352" width="12.85546875" customWidth="1"/>
    <col min="15353" max="15353" width="2.28515625" customWidth="1"/>
    <col min="15355" max="15355" width="2.28515625" customWidth="1"/>
    <col min="15356" max="15356" width="15.42578125" customWidth="1"/>
    <col min="15357" max="15357" width="2.28515625" customWidth="1"/>
    <col min="15358" max="15358" width="13.28515625" customWidth="1"/>
    <col min="15359" max="15359" width="2.28515625" customWidth="1"/>
    <col min="15360" max="15360" width="13.5703125" customWidth="1"/>
    <col min="15361" max="15361" width="2.28515625" customWidth="1"/>
    <col min="15363" max="15363" width="2.28515625" customWidth="1"/>
    <col min="15364" max="15364" width="84.42578125" bestFit="1" customWidth="1"/>
    <col min="15365" max="15365" width="2.28515625" customWidth="1"/>
    <col min="15366" max="15366" width="13.140625" customWidth="1"/>
    <col min="15367" max="15367" width="2.28515625" customWidth="1"/>
    <col min="15369" max="15369" width="2.28515625" customWidth="1"/>
    <col min="15371" max="15371" width="2.28515625" customWidth="1"/>
    <col min="15606" max="15606" width="2.85546875" customWidth="1"/>
    <col min="15607" max="15607" width="2.28515625" customWidth="1"/>
    <col min="15608" max="15608" width="12.85546875" customWidth="1"/>
    <col min="15609" max="15609" width="2.28515625" customWidth="1"/>
    <col min="15611" max="15611" width="2.28515625" customWidth="1"/>
    <col min="15612" max="15612" width="15.42578125" customWidth="1"/>
    <col min="15613" max="15613" width="2.28515625" customWidth="1"/>
    <col min="15614" max="15614" width="13.28515625" customWidth="1"/>
    <col min="15615" max="15615" width="2.28515625" customWidth="1"/>
    <col min="15616" max="15616" width="13.5703125" customWidth="1"/>
    <col min="15617" max="15617" width="2.28515625" customWidth="1"/>
    <col min="15619" max="15619" width="2.28515625" customWidth="1"/>
    <col min="15620" max="15620" width="84.42578125" bestFit="1" customWidth="1"/>
    <col min="15621" max="15621" width="2.28515625" customWidth="1"/>
    <col min="15622" max="15622" width="13.140625" customWidth="1"/>
    <col min="15623" max="15623" width="2.28515625" customWidth="1"/>
    <col min="15625" max="15625" width="2.28515625" customWidth="1"/>
    <col min="15627" max="15627" width="2.28515625" customWidth="1"/>
    <col min="15862" max="15862" width="2.85546875" customWidth="1"/>
    <col min="15863" max="15863" width="2.28515625" customWidth="1"/>
    <col min="15864" max="15864" width="12.85546875" customWidth="1"/>
    <col min="15865" max="15865" width="2.28515625" customWidth="1"/>
    <col min="15867" max="15867" width="2.28515625" customWidth="1"/>
    <col min="15868" max="15868" width="15.42578125" customWidth="1"/>
    <col min="15869" max="15869" width="2.28515625" customWidth="1"/>
    <col min="15870" max="15870" width="13.28515625" customWidth="1"/>
    <col min="15871" max="15871" width="2.28515625" customWidth="1"/>
    <col min="15872" max="15872" width="13.5703125" customWidth="1"/>
    <col min="15873" max="15873" width="2.28515625" customWidth="1"/>
    <col min="15875" max="15875" width="2.28515625" customWidth="1"/>
    <col min="15876" max="15876" width="84.42578125" bestFit="1" customWidth="1"/>
    <col min="15877" max="15877" width="2.28515625" customWidth="1"/>
    <col min="15878" max="15878" width="13.140625" customWidth="1"/>
    <col min="15879" max="15879" width="2.28515625" customWidth="1"/>
    <col min="15881" max="15881" width="2.28515625" customWidth="1"/>
    <col min="15883" max="15883" width="2.28515625" customWidth="1"/>
    <col min="16118" max="16118" width="2.85546875" customWidth="1"/>
    <col min="16119" max="16119" width="2.28515625" customWidth="1"/>
    <col min="16120" max="16120" width="12.85546875" customWidth="1"/>
    <col min="16121" max="16121" width="2.28515625" customWidth="1"/>
    <col min="16123" max="16123" width="2.28515625" customWidth="1"/>
    <col min="16124" max="16124" width="15.42578125" customWidth="1"/>
    <col min="16125" max="16125" width="2.28515625" customWidth="1"/>
    <col min="16126" max="16126" width="13.28515625" customWidth="1"/>
    <col min="16127" max="16127" width="2.28515625" customWidth="1"/>
    <col min="16128" max="16128" width="13.5703125" customWidth="1"/>
    <col min="16129" max="16129" width="2.28515625" customWidth="1"/>
    <col min="16131" max="16131" width="2.28515625" customWidth="1"/>
    <col min="16132" max="16132" width="84.42578125" bestFit="1" customWidth="1"/>
    <col min="16133" max="16133" width="2.28515625" customWidth="1"/>
    <col min="16134" max="16134" width="13.140625" customWidth="1"/>
    <col min="16135" max="16135" width="2.28515625" customWidth="1"/>
    <col min="16137" max="16137" width="2.28515625" customWidth="1"/>
    <col min="16139" max="16139" width="2.28515625" customWidth="1"/>
  </cols>
  <sheetData>
    <row r="9" spans="2:11" ht="18.75" x14ac:dyDescent="0.3">
      <c r="B9" s="48" t="s">
        <v>156</v>
      </c>
      <c r="C9" s="49"/>
      <c r="D9" s="49"/>
      <c r="E9" s="49"/>
      <c r="F9" s="49"/>
      <c r="G9" s="49"/>
      <c r="H9" s="49"/>
      <c r="I9" s="49" t="s">
        <v>135</v>
      </c>
      <c r="J9" s="49"/>
      <c r="K9" s="50"/>
    </row>
    <row r="10" spans="2:11" ht="18.75" x14ac:dyDescent="0.3">
      <c r="B10" s="51" t="s">
        <v>166</v>
      </c>
      <c r="C10" s="52"/>
      <c r="D10" s="52"/>
      <c r="E10" s="52"/>
      <c r="F10" s="52"/>
      <c r="G10" s="52"/>
      <c r="H10" s="52"/>
      <c r="I10" s="52" t="s">
        <v>136</v>
      </c>
      <c r="J10" s="52"/>
      <c r="K10" s="53"/>
    </row>
    <row r="11" spans="2:11" ht="19.5" thickBot="1" x14ac:dyDescent="0.35">
      <c r="B11" s="250" t="s">
        <v>1877</v>
      </c>
      <c r="C11" s="45"/>
      <c r="D11" s="45"/>
      <c r="E11" s="45"/>
      <c r="F11" s="45"/>
      <c r="G11" s="45"/>
      <c r="H11" s="45"/>
      <c r="I11" s="45"/>
      <c r="J11" s="45"/>
      <c r="K11" s="54" t="s">
        <v>137</v>
      </c>
    </row>
    <row r="12" spans="2:11" ht="5.0999999999999996" customHeight="1" x14ac:dyDescent="0.25"/>
    <row r="13" spans="2:11" ht="68.25" customHeight="1" x14ac:dyDescent="0.25">
      <c r="B13" s="150" t="s">
        <v>19</v>
      </c>
      <c r="C13" s="150" t="s">
        <v>101</v>
      </c>
      <c r="D13" s="150" t="s">
        <v>102</v>
      </c>
      <c r="E13" s="150" t="s">
        <v>103</v>
      </c>
      <c r="F13" s="150" t="s">
        <v>104</v>
      </c>
      <c r="G13" s="150" t="s">
        <v>87</v>
      </c>
      <c r="H13" s="150" t="s">
        <v>105</v>
      </c>
      <c r="I13" s="150" t="s">
        <v>106</v>
      </c>
      <c r="J13" s="150" t="s">
        <v>16</v>
      </c>
      <c r="K13" s="150" t="s">
        <v>107</v>
      </c>
    </row>
    <row r="14" spans="2:11" ht="5.0999999999999996" customHeight="1" x14ac:dyDescent="0.25"/>
    <row r="15" spans="2:11" x14ac:dyDescent="0.25">
      <c r="B15" s="7">
        <v>1</v>
      </c>
      <c r="C15" s="200" t="s">
        <v>1431</v>
      </c>
      <c r="D15" s="7" t="s">
        <v>1433</v>
      </c>
      <c r="E15" s="7" t="s">
        <v>1437</v>
      </c>
      <c r="F15" s="7" t="s">
        <v>1435</v>
      </c>
      <c r="G15" s="7" t="s">
        <v>1399</v>
      </c>
      <c r="H15" s="199" t="s">
        <v>1364</v>
      </c>
      <c r="I15" s="7" t="s">
        <v>1434</v>
      </c>
      <c r="J15" s="201">
        <v>20130331</v>
      </c>
      <c r="K15" s="202">
        <v>99999999</v>
      </c>
    </row>
    <row r="16" spans="2:11" s="198" customFormat="1" x14ac:dyDescent="0.25">
      <c r="B16" s="7">
        <v>1</v>
      </c>
      <c r="C16" s="200" t="s">
        <v>1431</v>
      </c>
      <c r="D16" s="7" t="s">
        <v>1433</v>
      </c>
      <c r="E16" s="7" t="s">
        <v>1437</v>
      </c>
      <c r="F16" s="7" t="s">
        <v>1435</v>
      </c>
      <c r="G16" s="7" t="s">
        <v>1400</v>
      </c>
      <c r="H16" s="199" t="s">
        <v>1365</v>
      </c>
      <c r="I16" s="7" t="s">
        <v>1434</v>
      </c>
      <c r="J16" s="201">
        <v>20130331</v>
      </c>
      <c r="K16" s="202">
        <v>99999999</v>
      </c>
    </row>
    <row r="17" spans="2:11" s="198" customFormat="1" x14ac:dyDescent="0.25">
      <c r="B17" s="7">
        <v>1</v>
      </c>
      <c r="C17" s="200" t="s">
        <v>1431</v>
      </c>
      <c r="D17" s="7" t="s">
        <v>1433</v>
      </c>
      <c r="E17" s="7" t="s">
        <v>1437</v>
      </c>
      <c r="F17" s="7" t="s">
        <v>1435</v>
      </c>
      <c r="G17" s="7" t="s">
        <v>1401</v>
      </c>
      <c r="H17" s="199" t="s">
        <v>1366</v>
      </c>
      <c r="I17" s="7" t="s">
        <v>1434</v>
      </c>
      <c r="J17" s="201">
        <v>20130331</v>
      </c>
      <c r="K17" s="202">
        <v>99999999</v>
      </c>
    </row>
    <row r="18" spans="2:11" s="198" customFormat="1" x14ac:dyDescent="0.25">
      <c r="B18" s="7">
        <v>1</v>
      </c>
      <c r="C18" s="200" t="s">
        <v>1431</v>
      </c>
      <c r="D18" s="7" t="s">
        <v>1433</v>
      </c>
      <c r="E18" s="7" t="s">
        <v>1437</v>
      </c>
      <c r="F18" s="7" t="s">
        <v>1435</v>
      </c>
      <c r="G18" s="7" t="s">
        <v>1402</v>
      </c>
      <c r="H18" s="199" t="s">
        <v>1367</v>
      </c>
      <c r="I18" s="7" t="s">
        <v>1434</v>
      </c>
      <c r="J18" s="201">
        <v>20130331</v>
      </c>
      <c r="K18" s="202">
        <v>99999999</v>
      </c>
    </row>
    <row r="19" spans="2:11" s="198" customFormat="1" x14ac:dyDescent="0.25">
      <c r="B19" s="7">
        <v>1</v>
      </c>
      <c r="C19" s="200" t="s">
        <v>1431</v>
      </c>
      <c r="D19" s="7" t="s">
        <v>1433</v>
      </c>
      <c r="E19" s="7" t="s">
        <v>1437</v>
      </c>
      <c r="F19" s="7" t="s">
        <v>1435</v>
      </c>
      <c r="G19" s="7" t="s">
        <v>1403</v>
      </c>
      <c r="H19" s="199" t="s">
        <v>1368</v>
      </c>
      <c r="I19" s="7" t="s">
        <v>1434</v>
      </c>
      <c r="J19" s="201">
        <v>20130331</v>
      </c>
      <c r="K19" s="202">
        <v>99999999</v>
      </c>
    </row>
    <row r="20" spans="2:11" s="198" customFormat="1" x14ac:dyDescent="0.25">
      <c r="B20" s="7">
        <v>1</v>
      </c>
      <c r="C20" s="200" t="s">
        <v>1431</v>
      </c>
      <c r="D20" s="7" t="s">
        <v>1433</v>
      </c>
      <c r="E20" s="7" t="s">
        <v>1437</v>
      </c>
      <c r="F20" s="7" t="s">
        <v>1435</v>
      </c>
      <c r="G20" s="7" t="s">
        <v>1404</v>
      </c>
      <c r="H20" s="199" t="s">
        <v>1369</v>
      </c>
      <c r="I20" s="7" t="s">
        <v>1434</v>
      </c>
      <c r="J20" s="201">
        <v>20130331</v>
      </c>
      <c r="K20" s="202">
        <v>99999999</v>
      </c>
    </row>
    <row r="21" spans="2:11" s="198" customFormat="1" x14ac:dyDescent="0.25">
      <c r="B21" s="7">
        <v>1</v>
      </c>
      <c r="C21" s="200" t="s">
        <v>1431</v>
      </c>
      <c r="D21" s="7" t="s">
        <v>1433</v>
      </c>
      <c r="E21" s="7" t="s">
        <v>1437</v>
      </c>
      <c r="F21" s="7" t="s">
        <v>1435</v>
      </c>
      <c r="G21" s="7" t="s">
        <v>1405</v>
      </c>
      <c r="H21" s="199" t="s">
        <v>1370</v>
      </c>
      <c r="I21" s="7" t="s">
        <v>1434</v>
      </c>
      <c r="J21" s="201">
        <v>20130331</v>
      </c>
      <c r="K21" s="202">
        <v>99999999</v>
      </c>
    </row>
    <row r="22" spans="2:11" s="198" customFormat="1" x14ac:dyDescent="0.25">
      <c r="B22" s="7">
        <v>1</v>
      </c>
      <c r="C22" s="200" t="s">
        <v>1431</v>
      </c>
      <c r="D22" s="7" t="s">
        <v>1433</v>
      </c>
      <c r="E22" s="7" t="s">
        <v>1437</v>
      </c>
      <c r="F22" s="7" t="s">
        <v>1435</v>
      </c>
      <c r="G22" s="7" t="s">
        <v>1406</v>
      </c>
      <c r="H22" s="199" t="s">
        <v>1371</v>
      </c>
      <c r="I22" s="7" t="s">
        <v>1434</v>
      </c>
      <c r="J22" s="201">
        <v>20130331</v>
      </c>
      <c r="K22" s="202">
        <v>99999999</v>
      </c>
    </row>
    <row r="23" spans="2:11" s="198" customFormat="1" x14ac:dyDescent="0.25">
      <c r="B23" s="7">
        <v>1</v>
      </c>
      <c r="C23" s="200" t="s">
        <v>1431</v>
      </c>
      <c r="D23" s="7" t="s">
        <v>1433</v>
      </c>
      <c r="E23" s="7" t="s">
        <v>1437</v>
      </c>
      <c r="F23" s="7" t="s">
        <v>1435</v>
      </c>
      <c r="G23" s="7" t="s">
        <v>1407</v>
      </c>
      <c r="H23" s="199" t="s">
        <v>1372</v>
      </c>
      <c r="I23" s="7" t="s">
        <v>1434</v>
      </c>
      <c r="J23" s="201">
        <v>20130331</v>
      </c>
      <c r="K23" s="202">
        <v>99999999</v>
      </c>
    </row>
    <row r="24" spans="2:11" s="198" customFormat="1" x14ac:dyDescent="0.25">
      <c r="B24" s="7">
        <v>1</v>
      </c>
      <c r="C24" s="200" t="s">
        <v>1431</v>
      </c>
      <c r="D24" s="7" t="s">
        <v>1433</v>
      </c>
      <c r="E24" s="7" t="s">
        <v>1437</v>
      </c>
      <c r="F24" s="7" t="s">
        <v>1435</v>
      </c>
      <c r="G24" s="7" t="s">
        <v>1408</v>
      </c>
      <c r="H24" s="199" t="s">
        <v>1373</v>
      </c>
      <c r="I24" s="7" t="s">
        <v>1434</v>
      </c>
      <c r="J24" s="201">
        <v>20130331</v>
      </c>
      <c r="K24" s="202">
        <v>99999999</v>
      </c>
    </row>
    <row r="25" spans="2:11" s="198" customFormat="1" x14ac:dyDescent="0.25">
      <c r="B25" s="7">
        <v>1</v>
      </c>
      <c r="C25" s="200" t="s">
        <v>1431</v>
      </c>
      <c r="D25" s="7" t="s">
        <v>1433</v>
      </c>
      <c r="E25" s="7" t="s">
        <v>1437</v>
      </c>
      <c r="F25" s="7" t="s">
        <v>1435</v>
      </c>
      <c r="G25" s="7" t="s">
        <v>1409</v>
      </c>
      <c r="H25" s="199" t="s">
        <v>1374</v>
      </c>
      <c r="I25" s="7" t="s">
        <v>1434</v>
      </c>
      <c r="J25" s="201">
        <v>20130331</v>
      </c>
      <c r="K25" s="202">
        <v>99999999</v>
      </c>
    </row>
    <row r="26" spans="2:11" s="198" customFormat="1" x14ac:dyDescent="0.25">
      <c r="B26" s="7">
        <v>1</v>
      </c>
      <c r="C26" s="200" t="s">
        <v>1431</v>
      </c>
      <c r="D26" s="7" t="s">
        <v>1434</v>
      </c>
      <c r="E26" s="7" t="s">
        <v>1437</v>
      </c>
      <c r="F26" s="7" t="s">
        <v>1435</v>
      </c>
      <c r="G26" s="7" t="s">
        <v>1410</v>
      </c>
      <c r="H26" s="199" t="s">
        <v>1375</v>
      </c>
      <c r="I26" s="7" t="s">
        <v>1434</v>
      </c>
      <c r="J26" s="201">
        <v>20130331</v>
      </c>
      <c r="K26" s="202">
        <v>99999999</v>
      </c>
    </row>
    <row r="27" spans="2:11" s="198" customFormat="1" x14ac:dyDescent="0.25">
      <c r="B27" s="7">
        <v>1</v>
      </c>
      <c r="C27" s="200" t="s">
        <v>1431</v>
      </c>
      <c r="D27" s="7" t="s">
        <v>1433</v>
      </c>
      <c r="E27" s="7" t="s">
        <v>1437</v>
      </c>
      <c r="F27" s="7" t="s">
        <v>1435</v>
      </c>
      <c r="G27" s="7" t="s">
        <v>1410</v>
      </c>
      <c r="H27" s="199" t="s">
        <v>1376</v>
      </c>
      <c r="I27" s="7" t="s">
        <v>1434</v>
      </c>
      <c r="J27" s="201">
        <v>20130331</v>
      </c>
      <c r="K27" s="202">
        <v>99999999</v>
      </c>
    </row>
    <row r="28" spans="2:11" s="198" customFormat="1" x14ac:dyDescent="0.25">
      <c r="B28" s="7">
        <v>1</v>
      </c>
      <c r="C28" s="200" t="s">
        <v>1431</v>
      </c>
      <c r="D28" s="7" t="s">
        <v>1433</v>
      </c>
      <c r="E28" s="7" t="s">
        <v>1437</v>
      </c>
      <c r="F28" s="7" t="s">
        <v>1435</v>
      </c>
      <c r="G28" s="7" t="s">
        <v>1411</v>
      </c>
      <c r="H28" s="199" t="s">
        <v>1377</v>
      </c>
      <c r="I28" s="7" t="s">
        <v>1434</v>
      </c>
      <c r="J28" s="201">
        <v>20130331</v>
      </c>
      <c r="K28" s="202">
        <v>99999999</v>
      </c>
    </row>
    <row r="29" spans="2:11" s="198" customFormat="1" x14ac:dyDescent="0.25">
      <c r="B29" s="7">
        <v>1</v>
      </c>
      <c r="C29" s="200" t="s">
        <v>1431</v>
      </c>
      <c r="D29" s="7" t="s">
        <v>1433</v>
      </c>
      <c r="E29" s="7" t="s">
        <v>1437</v>
      </c>
      <c r="F29" s="7" t="s">
        <v>1435</v>
      </c>
      <c r="G29" s="7" t="s">
        <v>1411</v>
      </c>
      <c r="H29" s="199" t="s">
        <v>1378</v>
      </c>
      <c r="I29" s="7" t="s">
        <v>1434</v>
      </c>
      <c r="J29" s="201">
        <v>20130331</v>
      </c>
      <c r="K29" s="202">
        <v>99999999</v>
      </c>
    </row>
    <row r="30" spans="2:11" s="198" customFormat="1" x14ac:dyDescent="0.25">
      <c r="B30" s="7">
        <v>1</v>
      </c>
      <c r="C30" s="200" t="s">
        <v>1431</v>
      </c>
      <c r="D30" s="7" t="s">
        <v>1433</v>
      </c>
      <c r="E30" s="7" t="s">
        <v>1437</v>
      </c>
      <c r="F30" s="7" t="s">
        <v>1435</v>
      </c>
      <c r="G30" s="7" t="s">
        <v>1412</v>
      </c>
      <c r="H30" s="199" t="s">
        <v>1379</v>
      </c>
      <c r="I30" s="7" t="s">
        <v>1434</v>
      </c>
      <c r="J30" s="201">
        <v>20130331</v>
      </c>
      <c r="K30" s="202">
        <v>99999999</v>
      </c>
    </row>
    <row r="31" spans="2:11" s="198" customFormat="1" x14ac:dyDescent="0.25">
      <c r="B31" s="7">
        <v>1</v>
      </c>
      <c r="C31" s="200" t="s">
        <v>1431</v>
      </c>
      <c r="D31" s="7" t="s">
        <v>1433</v>
      </c>
      <c r="E31" s="7" t="s">
        <v>1437</v>
      </c>
      <c r="F31" s="7" t="s">
        <v>1435</v>
      </c>
      <c r="G31" s="7" t="s">
        <v>1413</v>
      </c>
      <c r="H31" s="199" t="s">
        <v>1380</v>
      </c>
      <c r="I31" s="7" t="s">
        <v>1434</v>
      </c>
      <c r="J31" s="201">
        <v>20130331</v>
      </c>
      <c r="K31" s="202">
        <v>99999999</v>
      </c>
    </row>
    <row r="32" spans="2:11" s="198" customFormat="1" x14ac:dyDescent="0.25">
      <c r="B32" s="7">
        <v>1</v>
      </c>
      <c r="C32" s="200" t="s">
        <v>1431</v>
      </c>
      <c r="D32" s="7" t="s">
        <v>1433</v>
      </c>
      <c r="E32" s="7" t="s">
        <v>1437</v>
      </c>
      <c r="F32" s="7" t="s">
        <v>1435</v>
      </c>
      <c r="G32" s="7" t="s">
        <v>1414</v>
      </c>
      <c r="H32" s="199" t="s">
        <v>1381</v>
      </c>
      <c r="I32" s="7" t="s">
        <v>1434</v>
      </c>
      <c r="J32" s="201">
        <v>20130331</v>
      </c>
      <c r="K32" s="202">
        <v>99999999</v>
      </c>
    </row>
    <row r="33" spans="2:11" s="198" customFormat="1" x14ac:dyDescent="0.25">
      <c r="B33" s="7">
        <v>1</v>
      </c>
      <c r="C33" s="200" t="s">
        <v>1431</v>
      </c>
      <c r="D33" s="7" t="s">
        <v>1433</v>
      </c>
      <c r="E33" s="7" t="s">
        <v>1437</v>
      </c>
      <c r="F33" s="7" t="s">
        <v>1435</v>
      </c>
      <c r="G33" s="7" t="s">
        <v>1415</v>
      </c>
      <c r="H33" s="199" t="s">
        <v>1382</v>
      </c>
      <c r="I33" s="7" t="s">
        <v>1434</v>
      </c>
      <c r="J33" s="201">
        <v>20130331</v>
      </c>
      <c r="K33" s="202">
        <v>99999999</v>
      </c>
    </row>
    <row r="34" spans="2:11" s="198" customFormat="1" x14ac:dyDescent="0.25">
      <c r="B34" s="7">
        <v>1</v>
      </c>
      <c r="C34" s="200" t="s">
        <v>1431</v>
      </c>
      <c r="D34" s="7" t="s">
        <v>1433</v>
      </c>
      <c r="E34" s="7" t="s">
        <v>1437</v>
      </c>
      <c r="F34" s="7" t="s">
        <v>1435</v>
      </c>
      <c r="G34" s="7" t="s">
        <v>1416</v>
      </c>
      <c r="H34" s="199" t="s">
        <v>1383</v>
      </c>
      <c r="I34" s="7" t="s">
        <v>1434</v>
      </c>
      <c r="J34" s="201">
        <v>20130331</v>
      </c>
      <c r="K34" s="202">
        <v>99999999</v>
      </c>
    </row>
    <row r="35" spans="2:11" s="198" customFormat="1" x14ac:dyDescent="0.25">
      <c r="B35" s="7">
        <v>1</v>
      </c>
      <c r="C35" s="200" t="s">
        <v>1432</v>
      </c>
      <c r="D35" s="7" t="s">
        <v>1433</v>
      </c>
      <c r="E35" s="7" t="s">
        <v>1437</v>
      </c>
      <c r="F35" s="7" t="s">
        <v>1436</v>
      </c>
      <c r="G35" s="7" t="s">
        <v>1417</v>
      </c>
      <c r="H35" s="199" t="s">
        <v>1384</v>
      </c>
      <c r="I35" s="7" t="s">
        <v>1438</v>
      </c>
      <c r="J35" s="201">
        <v>20130331</v>
      </c>
      <c r="K35" s="202">
        <v>99999999</v>
      </c>
    </row>
    <row r="36" spans="2:11" s="198" customFormat="1" x14ac:dyDescent="0.25">
      <c r="B36" s="7">
        <v>1</v>
      </c>
      <c r="C36" s="200" t="s">
        <v>1432</v>
      </c>
      <c r="D36" s="7" t="s">
        <v>1433</v>
      </c>
      <c r="E36" s="7" t="s">
        <v>1437</v>
      </c>
      <c r="F36" s="7" t="s">
        <v>1436</v>
      </c>
      <c r="G36" s="7" t="s">
        <v>1418</v>
      </c>
      <c r="H36" s="199" t="s">
        <v>1385</v>
      </c>
      <c r="I36" s="7" t="s">
        <v>1438</v>
      </c>
      <c r="J36" s="201">
        <v>20130331</v>
      </c>
      <c r="K36" s="202">
        <v>99999999</v>
      </c>
    </row>
    <row r="37" spans="2:11" s="198" customFormat="1" x14ac:dyDescent="0.25">
      <c r="B37" s="7">
        <v>1</v>
      </c>
      <c r="C37" s="200" t="s">
        <v>1432</v>
      </c>
      <c r="D37" s="7" t="s">
        <v>1433</v>
      </c>
      <c r="E37" s="7" t="s">
        <v>1437</v>
      </c>
      <c r="F37" s="7" t="s">
        <v>1436</v>
      </c>
      <c r="G37" s="7" t="s">
        <v>1419</v>
      </c>
      <c r="H37" s="199" t="s">
        <v>1386</v>
      </c>
      <c r="I37" s="7" t="s">
        <v>1438</v>
      </c>
      <c r="J37" s="201">
        <v>20130331</v>
      </c>
      <c r="K37" s="202">
        <v>99999999</v>
      </c>
    </row>
    <row r="38" spans="2:11" s="198" customFormat="1" x14ac:dyDescent="0.25">
      <c r="B38" s="7">
        <v>1</v>
      </c>
      <c r="C38" s="200" t="s">
        <v>1432</v>
      </c>
      <c r="D38" s="7" t="s">
        <v>1433</v>
      </c>
      <c r="E38" s="7" t="s">
        <v>1437</v>
      </c>
      <c r="F38" s="7" t="s">
        <v>1436</v>
      </c>
      <c r="G38" s="7" t="s">
        <v>1420</v>
      </c>
      <c r="H38" s="199" t="s">
        <v>1387</v>
      </c>
      <c r="I38" s="7" t="s">
        <v>1438</v>
      </c>
      <c r="J38" s="201">
        <v>20130331</v>
      </c>
      <c r="K38" s="202">
        <v>99999999</v>
      </c>
    </row>
    <row r="39" spans="2:11" s="198" customFormat="1" x14ac:dyDescent="0.25">
      <c r="B39" s="7">
        <v>1</v>
      </c>
      <c r="C39" s="200" t="s">
        <v>1432</v>
      </c>
      <c r="D39" s="7" t="s">
        <v>1433</v>
      </c>
      <c r="E39" s="7" t="s">
        <v>1437</v>
      </c>
      <c r="F39" s="7" t="s">
        <v>1436</v>
      </c>
      <c r="G39" s="7" t="s">
        <v>1421</v>
      </c>
      <c r="H39" s="199" t="s">
        <v>1388</v>
      </c>
      <c r="I39" s="7" t="s">
        <v>1438</v>
      </c>
      <c r="J39" s="201">
        <v>20130331</v>
      </c>
      <c r="K39" s="202">
        <v>99999999</v>
      </c>
    </row>
    <row r="40" spans="2:11" s="198" customFormat="1" x14ac:dyDescent="0.25">
      <c r="B40" s="7">
        <v>1</v>
      </c>
      <c r="C40" s="200" t="s">
        <v>1432</v>
      </c>
      <c r="D40" s="7" t="s">
        <v>1433</v>
      </c>
      <c r="E40" s="7" t="s">
        <v>1437</v>
      </c>
      <c r="F40" s="7" t="s">
        <v>1436</v>
      </c>
      <c r="G40" s="7" t="s">
        <v>1422</v>
      </c>
      <c r="H40" s="199" t="s">
        <v>1389</v>
      </c>
      <c r="I40" s="7" t="s">
        <v>1438</v>
      </c>
      <c r="J40" s="201">
        <v>20130331</v>
      </c>
      <c r="K40" s="202">
        <v>99999999</v>
      </c>
    </row>
    <row r="41" spans="2:11" s="198" customFormat="1" x14ac:dyDescent="0.25">
      <c r="B41" s="7">
        <v>1</v>
      </c>
      <c r="C41" s="200" t="s">
        <v>1432</v>
      </c>
      <c r="D41" s="7" t="s">
        <v>1433</v>
      </c>
      <c r="E41" s="7" t="s">
        <v>1437</v>
      </c>
      <c r="F41" s="7" t="s">
        <v>1436</v>
      </c>
      <c r="G41" s="7" t="s">
        <v>1423</v>
      </c>
      <c r="H41" s="199" t="s">
        <v>1390</v>
      </c>
      <c r="I41" s="7" t="s">
        <v>1438</v>
      </c>
      <c r="J41" s="201">
        <v>20130331</v>
      </c>
      <c r="K41" s="202">
        <v>99999999</v>
      </c>
    </row>
    <row r="42" spans="2:11" s="198" customFormat="1" x14ac:dyDescent="0.25">
      <c r="B42" s="7">
        <v>1</v>
      </c>
      <c r="C42" s="200" t="s">
        <v>1432</v>
      </c>
      <c r="D42" s="7" t="s">
        <v>1433</v>
      </c>
      <c r="E42" s="7" t="s">
        <v>1437</v>
      </c>
      <c r="F42" s="7" t="s">
        <v>1436</v>
      </c>
      <c r="G42" s="7" t="s">
        <v>1423</v>
      </c>
      <c r="H42" s="199" t="s">
        <v>1391</v>
      </c>
      <c r="I42" s="7" t="s">
        <v>1438</v>
      </c>
      <c r="J42" s="201">
        <v>20130331</v>
      </c>
      <c r="K42" s="202">
        <v>99999999</v>
      </c>
    </row>
    <row r="43" spans="2:11" s="198" customFormat="1" x14ac:dyDescent="0.25">
      <c r="B43" s="7">
        <v>1</v>
      </c>
      <c r="C43" s="200" t="s">
        <v>1432</v>
      </c>
      <c r="D43" s="7" t="s">
        <v>1433</v>
      </c>
      <c r="E43" s="7" t="s">
        <v>1437</v>
      </c>
      <c r="F43" s="7" t="s">
        <v>1436</v>
      </c>
      <c r="G43" s="7" t="s">
        <v>1424</v>
      </c>
      <c r="H43" s="199" t="s">
        <v>1392</v>
      </c>
      <c r="I43" s="7" t="s">
        <v>1438</v>
      </c>
      <c r="J43" s="201">
        <v>20130331</v>
      </c>
      <c r="K43" s="202">
        <v>99999999</v>
      </c>
    </row>
    <row r="44" spans="2:11" s="198" customFormat="1" x14ac:dyDescent="0.25">
      <c r="B44" s="7">
        <v>1</v>
      </c>
      <c r="C44" s="200" t="s">
        <v>1432</v>
      </c>
      <c r="D44" s="7" t="s">
        <v>1433</v>
      </c>
      <c r="E44" s="7" t="s">
        <v>1437</v>
      </c>
      <c r="F44" s="7" t="s">
        <v>1436</v>
      </c>
      <c r="G44" s="7" t="s">
        <v>1425</v>
      </c>
      <c r="H44" s="199" t="s">
        <v>1393</v>
      </c>
      <c r="I44" s="7" t="s">
        <v>1438</v>
      </c>
      <c r="J44" s="201">
        <v>20130331</v>
      </c>
      <c r="K44" s="202">
        <v>99999999</v>
      </c>
    </row>
    <row r="45" spans="2:11" s="198" customFormat="1" x14ac:dyDescent="0.25">
      <c r="B45" s="7">
        <v>1</v>
      </c>
      <c r="C45" s="200" t="s">
        <v>1432</v>
      </c>
      <c r="D45" s="7" t="s">
        <v>1433</v>
      </c>
      <c r="E45" s="7" t="s">
        <v>1437</v>
      </c>
      <c r="F45" s="7" t="s">
        <v>1436</v>
      </c>
      <c r="G45" s="7" t="s">
        <v>1426</v>
      </c>
      <c r="H45" s="199" t="s">
        <v>1394</v>
      </c>
      <c r="I45" s="7" t="s">
        <v>1438</v>
      </c>
      <c r="J45" s="201">
        <v>20130331</v>
      </c>
      <c r="K45" s="202">
        <v>99999999</v>
      </c>
    </row>
    <row r="46" spans="2:11" s="198" customFormat="1" x14ac:dyDescent="0.25">
      <c r="B46" s="7">
        <v>1</v>
      </c>
      <c r="C46" s="200" t="s">
        <v>1432</v>
      </c>
      <c r="D46" s="7" t="s">
        <v>1433</v>
      </c>
      <c r="E46" s="7" t="s">
        <v>1437</v>
      </c>
      <c r="F46" s="7" t="s">
        <v>1436</v>
      </c>
      <c r="G46" s="7" t="s">
        <v>1427</v>
      </c>
      <c r="H46" s="199" t="s">
        <v>1395</v>
      </c>
      <c r="I46" s="7" t="s">
        <v>1438</v>
      </c>
      <c r="J46" s="201">
        <v>20130331</v>
      </c>
      <c r="K46" s="202">
        <v>99999999</v>
      </c>
    </row>
    <row r="47" spans="2:11" s="198" customFormat="1" x14ac:dyDescent="0.25">
      <c r="B47" s="7">
        <v>1</v>
      </c>
      <c r="C47" s="200" t="s">
        <v>1432</v>
      </c>
      <c r="D47" s="7" t="s">
        <v>1434</v>
      </c>
      <c r="E47" s="7" t="s">
        <v>1437</v>
      </c>
      <c r="F47" s="7" t="s">
        <v>1436</v>
      </c>
      <c r="G47" s="7" t="s">
        <v>1428</v>
      </c>
      <c r="H47" s="199" t="s">
        <v>1396</v>
      </c>
      <c r="I47" s="7" t="s">
        <v>1438</v>
      </c>
      <c r="J47" s="201">
        <v>20130331</v>
      </c>
      <c r="K47" s="202">
        <v>99999999</v>
      </c>
    </row>
    <row r="48" spans="2:11" s="198" customFormat="1" x14ac:dyDescent="0.25">
      <c r="B48" s="7">
        <v>1</v>
      </c>
      <c r="C48" s="200" t="s">
        <v>1432</v>
      </c>
      <c r="D48" s="7" t="s">
        <v>1433</v>
      </c>
      <c r="E48" s="7" t="s">
        <v>1437</v>
      </c>
      <c r="F48" s="7" t="s">
        <v>1436</v>
      </c>
      <c r="G48" s="7" t="s">
        <v>1429</v>
      </c>
      <c r="H48" s="199" t="s">
        <v>1397</v>
      </c>
      <c r="I48" s="7" t="s">
        <v>1438</v>
      </c>
      <c r="J48" s="201">
        <v>20130331</v>
      </c>
      <c r="K48" s="202">
        <v>99999999</v>
      </c>
    </row>
    <row r="49" spans="2:11" s="198" customFormat="1" x14ac:dyDescent="0.25">
      <c r="B49" s="7">
        <v>1</v>
      </c>
      <c r="C49" s="200" t="s">
        <v>1432</v>
      </c>
      <c r="D49" s="7" t="s">
        <v>1433</v>
      </c>
      <c r="E49" s="7" t="s">
        <v>1437</v>
      </c>
      <c r="F49" s="7" t="s">
        <v>1436</v>
      </c>
      <c r="G49" s="7" t="s">
        <v>1430</v>
      </c>
      <c r="H49" s="199" t="s">
        <v>1398</v>
      </c>
      <c r="I49" s="7" t="s">
        <v>1438</v>
      </c>
      <c r="J49" s="201">
        <v>20130331</v>
      </c>
      <c r="K49" s="202">
        <v>99999999</v>
      </c>
    </row>
    <row r="50" spans="2:11" s="198" customFormat="1" x14ac:dyDescent="0.25">
      <c r="B50" s="188"/>
      <c r="C50" s="189"/>
      <c r="D50" s="189"/>
      <c r="E50" s="189"/>
      <c r="F50" s="189"/>
      <c r="G50" s="189"/>
      <c r="H50" s="189"/>
      <c r="I50" s="189"/>
      <c r="J50" s="189"/>
      <c r="K50" s="190"/>
    </row>
    <row r="51" spans="2:11" s="62" customFormat="1" ht="12.75" x14ac:dyDescent="0.2">
      <c r="B51" s="77"/>
      <c r="C51" s="78"/>
      <c r="D51" s="78"/>
      <c r="E51" s="78"/>
      <c r="F51" s="78"/>
      <c r="G51" s="78"/>
      <c r="H51" s="78"/>
      <c r="I51" s="78"/>
      <c r="J51" s="78"/>
      <c r="K51" s="79"/>
    </row>
    <row r="52" spans="2:11" s="62" customFormat="1" ht="12.75" x14ac:dyDescent="0.2">
      <c r="B52" s="75"/>
      <c r="C52" s="76"/>
      <c r="D52" s="76"/>
      <c r="E52" s="76"/>
      <c r="F52" s="76"/>
      <c r="G52" s="76"/>
      <c r="H52" s="76"/>
      <c r="I52" s="76"/>
      <c r="J52" s="76"/>
      <c r="K52" s="71"/>
    </row>
    <row r="53" spans="2:11" s="62" customFormat="1" ht="12.75" x14ac:dyDescent="0.2">
      <c r="B53" s="80"/>
      <c r="C53" s="78"/>
      <c r="D53" s="78"/>
      <c r="E53" s="78"/>
      <c r="F53" s="78"/>
      <c r="G53" s="78"/>
      <c r="H53" s="85"/>
      <c r="I53" s="81"/>
      <c r="J53" s="81"/>
      <c r="K53" s="86"/>
    </row>
    <row r="54" spans="2:11" s="62" customFormat="1" ht="12.75" x14ac:dyDescent="0.2">
      <c r="B54" s="75"/>
      <c r="C54" s="76"/>
      <c r="D54" s="76"/>
      <c r="E54" s="76"/>
      <c r="F54" s="76"/>
      <c r="G54" s="76"/>
      <c r="H54" s="76"/>
      <c r="I54" s="76"/>
      <c r="J54" s="76"/>
      <c r="K54" s="71"/>
    </row>
    <row r="55" spans="2:11" s="62" customFormat="1" ht="12.75" x14ac:dyDescent="0.2">
      <c r="B55" s="77"/>
      <c r="C55" s="78"/>
      <c r="D55" s="78"/>
      <c r="E55" s="78"/>
      <c r="F55" s="78"/>
      <c r="G55" s="78"/>
      <c r="H55" s="85"/>
      <c r="I55" s="81"/>
      <c r="J55" s="81"/>
      <c r="K55" s="86"/>
    </row>
    <row r="56" spans="2:11" s="62" customFormat="1" ht="12.75" x14ac:dyDescent="0.2">
      <c r="B56" s="69"/>
      <c r="C56" s="70"/>
      <c r="D56" s="70"/>
      <c r="E56" s="70"/>
      <c r="F56" s="70"/>
      <c r="G56" s="70"/>
      <c r="H56" s="70"/>
      <c r="I56" s="70"/>
      <c r="J56" s="76"/>
      <c r="K56" s="71"/>
    </row>
    <row r="57" spans="2:11" s="62" customFormat="1" ht="12.75" x14ac:dyDescent="0.2">
      <c r="B57" s="82"/>
      <c r="C57" s="83"/>
      <c r="D57" s="83"/>
      <c r="E57" s="83"/>
      <c r="F57" s="83"/>
      <c r="G57" s="83"/>
      <c r="H57" s="83"/>
      <c r="I57" s="83"/>
      <c r="J57" s="83"/>
      <c r="K57" s="84"/>
    </row>
    <row r="58" spans="2:11" s="62" customFormat="1" ht="12.75" x14ac:dyDescent="0.2">
      <c r="B58" s="61" t="s">
        <v>157</v>
      </c>
      <c r="G58" s="63"/>
    </row>
    <row r="59" spans="2:11" s="62" customFormat="1" ht="12.75" x14ac:dyDescent="0.2"/>
    <row r="60" spans="2:11" s="62" customFormat="1" x14ac:dyDescent="0.25">
      <c r="B60" s="163"/>
      <c r="C60" s="164"/>
      <c r="D60" s="164"/>
      <c r="E60" s="165"/>
    </row>
    <row r="61" spans="2:11" x14ac:dyDescent="0.25">
      <c r="B61" s="166"/>
      <c r="C61" s="160"/>
      <c r="D61" s="160"/>
      <c r="E61" s="161"/>
    </row>
    <row r="62" spans="2:11" x14ac:dyDescent="0.25">
      <c r="B62" s="256" t="s">
        <v>186</v>
      </c>
      <c r="C62" s="257"/>
      <c r="D62" s="257"/>
      <c r="E62" s="258"/>
    </row>
    <row r="63" spans="2:11" x14ac:dyDescent="0.25">
      <c r="B63" s="235"/>
      <c r="C63" s="236"/>
      <c r="D63" s="236"/>
      <c r="E63" s="237"/>
    </row>
    <row r="64" spans="2:11" ht="15.75" x14ac:dyDescent="0.25">
      <c r="B64" s="166"/>
      <c r="C64" s="247" t="s">
        <v>1873</v>
      </c>
      <c r="D64" s="1"/>
      <c r="E64" s="161"/>
    </row>
    <row r="65" spans="2:5" x14ac:dyDescent="0.25">
      <c r="B65" s="259" t="s">
        <v>187</v>
      </c>
      <c r="C65" s="260"/>
      <c r="D65" s="260"/>
      <c r="E65" s="261"/>
    </row>
    <row r="66" spans="2:5" ht="15.75" x14ac:dyDescent="0.25">
      <c r="B66" s="235"/>
      <c r="C66" s="236"/>
      <c r="D66" s="248" t="s">
        <v>1871</v>
      </c>
      <c r="E66" s="237"/>
    </row>
    <row r="67" spans="2:5" ht="15.75" x14ac:dyDescent="0.25">
      <c r="B67" s="158"/>
      <c r="C67" s="159"/>
      <c r="D67" s="248" t="s">
        <v>1870</v>
      </c>
      <c r="E67" s="161"/>
    </row>
    <row r="68" spans="2:5" x14ac:dyDescent="0.25">
      <c r="B68" s="259" t="s">
        <v>188</v>
      </c>
      <c r="C68" s="260"/>
      <c r="D68" s="260"/>
      <c r="E68" s="261"/>
    </row>
    <row r="69" spans="2:5" x14ac:dyDescent="0.25">
      <c r="B69" s="235"/>
      <c r="C69" s="236"/>
      <c r="D69" s="236"/>
      <c r="E69" s="237"/>
    </row>
    <row r="70" spans="2:5" x14ac:dyDescent="0.25">
      <c r="B70" s="158"/>
      <c r="C70" s="159"/>
      <c r="D70" s="159"/>
      <c r="E70" s="162"/>
    </row>
    <row r="71" spans="2:5" x14ac:dyDescent="0.25">
      <c r="B71" s="259" t="s">
        <v>189</v>
      </c>
      <c r="C71" s="260"/>
      <c r="D71" s="260"/>
      <c r="E71" s="261"/>
    </row>
    <row r="72" spans="2:5" ht="15.75" x14ac:dyDescent="0.25">
      <c r="B72" s="166"/>
      <c r="C72" s="160"/>
      <c r="D72" s="249">
        <v>41394</v>
      </c>
      <c r="E72" s="161"/>
    </row>
  </sheetData>
  <mergeCells count="4">
    <mergeCell ref="B62:E62"/>
    <mergeCell ref="B65:E65"/>
    <mergeCell ref="B68:E68"/>
    <mergeCell ref="B71:E7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B2:I427"/>
  <sheetViews>
    <sheetView showGridLines="0" tabSelected="1" topLeftCell="A375" zoomScale="80" zoomScaleNormal="80" workbookViewId="0">
      <selection activeCell="G401" sqref="G401"/>
    </sheetView>
  </sheetViews>
  <sheetFormatPr baseColWidth="10" defaultRowHeight="15" x14ac:dyDescent="0.25"/>
  <cols>
    <col min="1" max="1" width="3.7109375" customWidth="1"/>
    <col min="2" max="2" width="8.5703125" customWidth="1"/>
    <col min="3" max="3" width="23.5703125" customWidth="1"/>
    <col min="4" max="4" width="20.28515625" customWidth="1"/>
    <col min="5" max="5" width="23.5703125" customWidth="1"/>
    <col min="6" max="6" width="56.42578125" customWidth="1"/>
    <col min="7" max="7" width="13.7109375" customWidth="1"/>
    <col min="8" max="8" width="16.42578125" customWidth="1"/>
    <col min="9" max="9" width="14" customWidth="1"/>
    <col min="10" max="10" width="17.28515625" bestFit="1" customWidth="1"/>
    <col min="11" max="11" width="21.42578125" bestFit="1" customWidth="1"/>
    <col min="12" max="12" width="20.42578125" bestFit="1" customWidth="1"/>
    <col min="256" max="256" width="3.7109375" customWidth="1"/>
    <col min="257" max="257" width="14.85546875" customWidth="1"/>
    <col min="258" max="259" width="20.28515625" customWidth="1"/>
    <col min="260" max="260" width="43" customWidth="1"/>
    <col min="261" max="261" width="13.7109375" customWidth="1"/>
    <col min="262" max="262" width="16.42578125" customWidth="1"/>
    <col min="265" max="265" width="17.7109375" bestFit="1" customWidth="1"/>
    <col min="266" max="266" width="17.28515625" bestFit="1" customWidth="1"/>
    <col min="267" max="267" width="21.42578125" bestFit="1" customWidth="1"/>
    <col min="268" max="268" width="20.42578125" bestFit="1" customWidth="1"/>
    <col min="512" max="512" width="3.7109375" customWidth="1"/>
    <col min="513" max="513" width="14.85546875" customWidth="1"/>
    <col min="514" max="515" width="20.28515625" customWidth="1"/>
    <col min="516" max="516" width="43" customWidth="1"/>
    <col min="517" max="517" width="13.7109375" customWidth="1"/>
    <col min="518" max="518" width="16.42578125" customWidth="1"/>
    <col min="521" max="521" width="17.7109375" bestFit="1" customWidth="1"/>
    <col min="522" max="522" width="17.28515625" bestFit="1" customWidth="1"/>
    <col min="523" max="523" width="21.42578125" bestFit="1" customWidth="1"/>
    <col min="524" max="524" width="20.42578125" bestFit="1" customWidth="1"/>
    <col min="768" max="768" width="3.7109375" customWidth="1"/>
    <col min="769" max="769" width="14.85546875" customWidth="1"/>
    <col min="770" max="771" width="20.28515625" customWidth="1"/>
    <col min="772" max="772" width="43" customWidth="1"/>
    <col min="773" max="773" width="13.7109375" customWidth="1"/>
    <col min="774" max="774" width="16.42578125" customWidth="1"/>
    <col min="777" max="777" width="17.7109375" bestFit="1" customWidth="1"/>
    <col min="778" max="778" width="17.28515625" bestFit="1" customWidth="1"/>
    <col min="779" max="779" width="21.42578125" bestFit="1" customWidth="1"/>
    <col min="780" max="780" width="20.42578125" bestFit="1" customWidth="1"/>
    <col min="1024" max="1024" width="3.7109375" customWidth="1"/>
    <col min="1025" max="1025" width="14.85546875" customWidth="1"/>
    <col min="1026" max="1027" width="20.28515625" customWidth="1"/>
    <col min="1028" max="1028" width="43" customWidth="1"/>
    <col min="1029" max="1029" width="13.7109375" customWidth="1"/>
    <col min="1030" max="1030" width="16.42578125" customWidth="1"/>
    <col min="1033" max="1033" width="17.7109375" bestFit="1" customWidth="1"/>
    <col min="1034" max="1034" width="17.28515625" bestFit="1" customWidth="1"/>
    <col min="1035" max="1035" width="21.42578125" bestFit="1" customWidth="1"/>
    <col min="1036" max="1036" width="20.42578125" bestFit="1" customWidth="1"/>
    <col min="1280" max="1280" width="3.7109375" customWidth="1"/>
    <col min="1281" max="1281" width="14.85546875" customWidth="1"/>
    <col min="1282" max="1283" width="20.28515625" customWidth="1"/>
    <col min="1284" max="1284" width="43" customWidth="1"/>
    <col min="1285" max="1285" width="13.7109375" customWidth="1"/>
    <col min="1286" max="1286" width="16.42578125" customWidth="1"/>
    <col min="1289" max="1289" width="17.7109375" bestFit="1" customWidth="1"/>
    <col min="1290" max="1290" width="17.28515625" bestFit="1" customWidth="1"/>
    <col min="1291" max="1291" width="21.42578125" bestFit="1" customWidth="1"/>
    <col min="1292" max="1292" width="20.42578125" bestFit="1" customWidth="1"/>
    <col min="1536" max="1536" width="3.7109375" customWidth="1"/>
    <col min="1537" max="1537" width="14.85546875" customWidth="1"/>
    <col min="1538" max="1539" width="20.28515625" customWidth="1"/>
    <col min="1540" max="1540" width="43" customWidth="1"/>
    <col min="1541" max="1541" width="13.7109375" customWidth="1"/>
    <col min="1542" max="1542" width="16.42578125" customWidth="1"/>
    <col min="1545" max="1545" width="17.7109375" bestFit="1" customWidth="1"/>
    <col min="1546" max="1546" width="17.28515625" bestFit="1" customWidth="1"/>
    <col min="1547" max="1547" width="21.42578125" bestFit="1" customWidth="1"/>
    <col min="1548" max="1548" width="20.42578125" bestFit="1" customWidth="1"/>
    <col min="1792" max="1792" width="3.7109375" customWidth="1"/>
    <col min="1793" max="1793" width="14.85546875" customWidth="1"/>
    <col min="1794" max="1795" width="20.28515625" customWidth="1"/>
    <col min="1796" max="1796" width="43" customWidth="1"/>
    <col min="1797" max="1797" width="13.7109375" customWidth="1"/>
    <col min="1798" max="1798" width="16.42578125" customWidth="1"/>
    <col min="1801" max="1801" width="17.7109375" bestFit="1" customWidth="1"/>
    <col min="1802" max="1802" width="17.28515625" bestFit="1" customWidth="1"/>
    <col min="1803" max="1803" width="21.42578125" bestFit="1" customWidth="1"/>
    <col min="1804" max="1804" width="20.42578125" bestFit="1" customWidth="1"/>
    <col min="2048" max="2048" width="3.7109375" customWidth="1"/>
    <col min="2049" max="2049" width="14.85546875" customWidth="1"/>
    <col min="2050" max="2051" width="20.28515625" customWidth="1"/>
    <col min="2052" max="2052" width="43" customWidth="1"/>
    <col min="2053" max="2053" width="13.7109375" customWidth="1"/>
    <col min="2054" max="2054" width="16.42578125" customWidth="1"/>
    <col min="2057" max="2057" width="17.7109375" bestFit="1" customWidth="1"/>
    <col min="2058" max="2058" width="17.28515625" bestFit="1" customWidth="1"/>
    <col min="2059" max="2059" width="21.42578125" bestFit="1" customWidth="1"/>
    <col min="2060" max="2060" width="20.42578125" bestFit="1" customWidth="1"/>
    <col min="2304" max="2304" width="3.7109375" customWidth="1"/>
    <col min="2305" max="2305" width="14.85546875" customWidth="1"/>
    <col min="2306" max="2307" width="20.28515625" customWidth="1"/>
    <col min="2308" max="2308" width="43" customWidth="1"/>
    <col min="2309" max="2309" width="13.7109375" customWidth="1"/>
    <col min="2310" max="2310" width="16.42578125" customWidth="1"/>
    <col min="2313" max="2313" width="17.7109375" bestFit="1" customWidth="1"/>
    <col min="2314" max="2314" width="17.28515625" bestFit="1" customWidth="1"/>
    <col min="2315" max="2315" width="21.42578125" bestFit="1" customWidth="1"/>
    <col min="2316" max="2316" width="20.42578125" bestFit="1" customWidth="1"/>
    <col min="2560" max="2560" width="3.7109375" customWidth="1"/>
    <col min="2561" max="2561" width="14.85546875" customWidth="1"/>
    <col min="2562" max="2563" width="20.28515625" customWidth="1"/>
    <col min="2564" max="2564" width="43" customWidth="1"/>
    <col min="2565" max="2565" width="13.7109375" customWidth="1"/>
    <col min="2566" max="2566" width="16.42578125" customWidth="1"/>
    <col min="2569" max="2569" width="17.7109375" bestFit="1" customWidth="1"/>
    <col min="2570" max="2570" width="17.28515625" bestFit="1" customWidth="1"/>
    <col min="2571" max="2571" width="21.42578125" bestFit="1" customWidth="1"/>
    <col min="2572" max="2572" width="20.42578125" bestFit="1" customWidth="1"/>
    <col min="2816" max="2816" width="3.7109375" customWidth="1"/>
    <col min="2817" max="2817" width="14.85546875" customWidth="1"/>
    <col min="2818" max="2819" width="20.28515625" customWidth="1"/>
    <col min="2820" max="2820" width="43" customWidth="1"/>
    <col min="2821" max="2821" width="13.7109375" customWidth="1"/>
    <col min="2822" max="2822" width="16.42578125" customWidth="1"/>
    <col min="2825" max="2825" width="17.7109375" bestFit="1" customWidth="1"/>
    <col min="2826" max="2826" width="17.28515625" bestFit="1" customWidth="1"/>
    <col min="2827" max="2827" width="21.42578125" bestFit="1" customWidth="1"/>
    <col min="2828" max="2828" width="20.42578125" bestFit="1" customWidth="1"/>
    <col min="3072" max="3072" width="3.7109375" customWidth="1"/>
    <col min="3073" max="3073" width="14.85546875" customWidth="1"/>
    <col min="3074" max="3075" width="20.28515625" customWidth="1"/>
    <col min="3076" max="3076" width="43" customWidth="1"/>
    <col min="3077" max="3077" width="13.7109375" customWidth="1"/>
    <col min="3078" max="3078" width="16.42578125" customWidth="1"/>
    <col min="3081" max="3081" width="17.7109375" bestFit="1" customWidth="1"/>
    <col min="3082" max="3082" width="17.28515625" bestFit="1" customWidth="1"/>
    <col min="3083" max="3083" width="21.42578125" bestFit="1" customWidth="1"/>
    <col min="3084" max="3084" width="20.42578125" bestFit="1" customWidth="1"/>
    <col min="3328" max="3328" width="3.7109375" customWidth="1"/>
    <col min="3329" max="3329" width="14.85546875" customWidth="1"/>
    <col min="3330" max="3331" width="20.28515625" customWidth="1"/>
    <col min="3332" max="3332" width="43" customWidth="1"/>
    <col min="3333" max="3333" width="13.7109375" customWidth="1"/>
    <col min="3334" max="3334" width="16.42578125" customWidth="1"/>
    <col min="3337" max="3337" width="17.7109375" bestFit="1" customWidth="1"/>
    <col min="3338" max="3338" width="17.28515625" bestFit="1" customWidth="1"/>
    <col min="3339" max="3339" width="21.42578125" bestFit="1" customWidth="1"/>
    <col min="3340" max="3340" width="20.42578125" bestFit="1" customWidth="1"/>
    <col min="3584" max="3584" width="3.7109375" customWidth="1"/>
    <col min="3585" max="3585" width="14.85546875" customWidth="1"/>
    <col min="3586" max="3587" width="20.28515625" customWidth="1"/>
    <col min="3588" max="3588" width="43" customWidth="1"/>
    <col min="3589" max="3589" width="13.7109375" customWidth="1"/>
    <col min="3590" max="3590" width="16.42578125" customWidth="1"/>
    <col min="3593" max="3593" width="17.7109375" bestFit="1" customWidth="1"/>
    <col min="3594" max="3594" width="17.28515625" bestFit="1" customWidth="1"/>
    <col min="3595" max="3595" width="21.42578125" bestFit="1" customWidth="1"/>
    <col min="3596" max="3596" width="20.42578125" bestFit="1" customWidth="1"/>
    <col min="3840" max="3840" width="3.7109375" customWidth="1"/>
    <col min="3841" max="3841" width="14.85546875" customWidth="1"/>
    <col min="3842" max="3843" width="20.28515625" customWidth="1"/>
    <col min="3844" max="3844" width="43" customWidth="1"/>
    <col min="3845" max="3845" width="13.7109375" customWidth="1"/>
    <col min="3846" max="3846" width="16.42578125" customWidth="1"/>
    <col min="3849" max="3849" width="17.7109375" bestFit="1" customWidth="1"/>
    <col min="3850" max="3850" width="17.28515625" bestFit="1" customWidth="1"/>
    <col min="3851" max="3851" width="21.42578125" bestFit="1" customWidth="1"/>
    <col min="3852" max="3852" width="20.42578125" bestFit="1" customWidth="1"/>
    <col min="4096" max="4096" width="3.7109375" customWidth="1"/>
    <col min="4097" max="4097" width="14.85546875" customWidth="1"/>
    <col min="4098" max="4099" width="20.28515625" customWidth="1"/>
    <col min="4100" max="4100" width="43" customWidth="1"/>
    <col min="4101" max="4101" width="13.7109375" customWidth="1"/>
    <col min="4102" max="4102" width="16.42578125" customWidth="1"/>
    <col min="4105" max="4105" width="17.7109375" bestFit="1" customWidth="1"/>
    <col min="4106" max="4106" width="17.28515625" bestFit="1" customWidth="1"/>
    <col min="4107" max="4107" width="21.42578125" bestFit="1" customWidth="1"/>
    <col min="4108" max="4108" width="20.42578125" bestFit="1" customWidth="1"/>
    <col min="4352" max="4352" width="3.7109375" customWidth="1"/>
    <col min="4353" max="4353" width="14.85546875" customWidth="1"/>
    <col min="4354" max="4355" width="20.28515625" customWidth="1"/>
    <col min="4356" max="4356" width="43" customWidth="1"/>
    <col min="4357" max="4357" width="13.7109375" customWidth="1"/>
    <col min="4358" max="4358" width="16.42578125" customWidth="1"/>
    <col min="4361" max="4361" width="17.7109375" bestFit="1" customWidth="1"/>
    <col min="4362" max="4362" width="17.28515625" bestFit="1" customWidth="1"/>
    <col min="4363" max="4363" width="21.42578125" bestFit="1" customWidth="1"/>
    <col min="4364" max="4364" width="20.42578125" bestFit="1" customWidth="1"/>
    <col min="4608" max="4608" width="3.7109375" customWidth="1"/>
    <col min="4609" max="4609" width="14.85546875" customWidth="1"/>
    <col min="4610" max="4611" width="20.28515625" customWidth="1"/>
    <col min="4612" max="4612" width="43" customWidth="1"/>
    <col min="4613" max="4613" width="13.7109375" customWidth="1"/>
    <col min="4614" max="4614" width="16.42578125" customWidth="1"/>
    <col min="4617" max="4617" width="17.7109375" bestFit="1" customWidth="1"/>
    <col min="4618" max="4618" width="17.28515625" bestFit="1" customWidth="1"/>
    <col min="4619" max="4619" width="21.42578125" bestFit="1" customWidth="1"/>
    <col min="4620" max="4620" width="20.42578125" bestFit="1" customWidth="1"/>
    <col min="4864" max="4864" width="3.7109375" customWidth="1"/>
    <col min="4865" max="4865" width="14.85546875" customWidth="1"/>
    <col min="4866" max="4867" width="20.28515625" customWidth="1"/>
    <col min="4868" max="4868" width="43" customWidth="1"/>
    <col min="4869" max="4869" width="13.7109375" customWidth="1"/>
    <col min="4870" max="4870" width="16.42578125" customWidth="1"/>
    <col min="4873" max="4873" width="17.7109375" bestFit="1" customWidth="1"/>
    <col min="4874" max="4874" width="17.28515625" bestFit="1" customWidth="1"/>
    <col min="4875" max="4875" width="21.42578125" bestFit="1" customWidth="1"/>
    <col min="4876" max="4876" width="20.42578125" bestFit="1" customWidth="1"/>
    <col min="5120" max="5120" width="3.7109375" customWidth="1"/>
    <col min="5121" max="5121" width="14.85546875" customWidth="1"/>
    <col min="5122" max="5123" width="20.28515625" customWidth="1"/>
    <col min="5124" max="5124" width="43" customWidth="1"/>
    <col min="5125" max="5125" width="13.7109375" customWidth="1"/>
    <col min="5126" max="5126" width="16.42578125" customWidth="1"/>
    <col min="5129" max="5129" width="17.7109375" bestFit="1" customWidth="1"/>
    <col min="5130" max="5130" width="17.28515625" bestFit="1" customWidth="1"/>
    <col min="5131" max="5131" width="21.42578125" bestFit="1" customWidth="1"/>
    <col min="5132" max="5132" width="20.42578125" bestFit="1" customWidth="1"/>
    <col min="5376" max="5376" width="3.7109375" customWidth="1"/>
    <col min="5377" max="5377" width="14.85546875" customWidth="1"/>
    <col min="5378" max="5379" width="20.28515625" customWidth="1"/>
    <col min="5380" max="5380" width="43" customWidth="1"/>
    <col min="5381" max="5381" width="13.7109375" customWidth="1"/>
    <col min="5382" max="5382" width="16.42578125" customWidth="1"/>
    <col min="5385" max="5385" width="17.7109375" bestFit="1" customWidth="1"/>
    <col min="5386" max="5386" width="17.28515625" bestFit="1" customWidth="1"/>
    <col min="5387" max="5387" width="21.42578125" bestFit="1" customWidth="1"/>
    <col min="5388" max="5388" width="20.42578125" bestFit="1" customWidth="1"/>
    <col min="5632" max="5632" width="3.7109375" customWidth="1"/>
    <col min="5633" max="5633" width="14.85546875" customWidth="1"/>
    <col min="5634" max="5635" width="20.28515625" customWidth="1"/>
    <col min="5636" max="5636" width="43" customWidth="1"/>
    <col min="5637" max="5637" width="13.7109375" customWidth="1"/>
    <col min="5638" max="5638" width="16.42578125" customWidth="1"/>
    <col min="5641" max="5641" width="17.7109375" bestFit="1" customWidth="1"/>
    <col min="5642" max="5642" width="17.28515625" bestFit="1" customWidth="1"/>
    <col min="5643" max="5643" width="21.42578125" bestFit="1" customWidth="1"/>
    <col min="5644" max="5644" width="20.42578125" bestFit="1" customWidth="1"/>
    <col min="5888" max="5888" width="3.7109375" customWidth="1"/>
    <col min="5889" max="5889" width="14.85546875" customWidth="1"/>
    <col min="5890" max="5891" width="20.28515625" customWidth="1"/>
    <col min="5892" max="5892" width="43" customWidth="1"/>
    <col min="5893" max="5893" width="13.7109375" customWidth="1"/>
    <col min="5894" max="5894" width="16.42578125" customWidth="1"/>
    <col min="5897" max="5897" width="17.7109375" bestFit="1" customWidth="1"/>
    <col min="5898" max="5898" width="17.28515625" bestFit="1" customWidth="1"/>
    <col min="5899" max="5899" width="21.42578125" bestFit="1" customWidth="1"/>
    <col min="5900" max="5900" width="20.42578125" bestFit="1" customWidth="1"/>
    <col min="6144" max="6144" width="3.7109375" customWidth="1"/>
    <col min="6145" max="6145" width="14.85546875" customWidth="1"/>
    <col min="6146" max="6147" width="20.28515625" customWidth="1"/>
    <col min="6148" max="6148" width="43" customWidth="1"/>
    <col min="6149" max="6149" width="13.7109375" customWidth="1"/>
    <col min="6150" max="6150" width="16.42578125" customWidth="1"/>
    <col min="6153" max="6153" width="17.7109375" bestFit="1" customWidth="1"/>
    <col min="6154" max="6154" width="17.28515625" bestFit="1" customWidth="1"/>
    <col min="6155" max="6155" width="21.42578125" bestFit="1" customWidth="1"/>
    <col min="6156" max="6156" width="20.42578125" bestFit="1" customWidth="1"/>
    <col min="6400" max="6400" width="3.7109375" customWidth="1"/>
    <col min="6401" max="6401" width="14.85546875" customWidth="1"/>
    <col min="6402" max="6403" width="20.28515625" customWidth="1"/>
    <col min="6404" max="6404" width="43" customWidth="1"/>
    <col min="6405" max="6405" width="13.7109375" customWidth="1"/>
    <col min="6406" max="6406" width="16.42578125" customWidth="1"/>
    <col min="6409" max="6409" width="17.7109375" bestFit="1" customWidth="1"/>
    <col min="6410" max="6410" width="17.28515625" bestFit="1" customWidth="1"/>
    <col min="6411" max="6411" width="21.42578125" bestFit="1" customWidth="1"/>
    <col min="6412" max="6412" width="20.42578125" bestFit="1" customWidth="1"/>
    <col min="6656" max="6656" width="3.7109375" customWidth="1"/>
    <col min="6657" max="6657" width="14.85546875" customWidth="1"/>
    <col min="6658" max="6659" width="20.28515625" customWidth="1"/>
    <col min="6660" max="6660" width="43" customWidth="1"/>
    <col min="6661" max="6661" width="13.7109375" customWidth="1"/>
    <col min="6662" max="6662" width="16.42578125" customWidth="1"/>
    <col min="6665" max="6665" width="17.7109375" bestFit="1" customWidth="1"/>
    <col min="6666" max="6666" width="17.28515625" bestFit="1" customWidth="1"/>
    <col min="6667" max="6667" width="21.42578125" bestFit="1" customWidth="1"/>
    <col min="6668" max="6668" width="20.42578125" bestFit="1" customWidth="1"/>
    <col min="6912" max="6912" width="3.7109375" customWidth="1"/>
    <col min="6913" max="6913" width="14.85546875" customWidth="1"/>
    <col min="6914" max="6915" width="20.28515625" customWidth="1"/>
    <col min="6916" max="6916" width="43" customWidth="1"/>
    <col min="6917" max="6917" width="13.7109375" customWidth="1"/>
    <col min="6918" max="6918" width="16.42578125" customWidth="1"/>
    <col min="6921" max="6921" width="17.7109375" bestFit="1" customWidth="1"/>
    <col min="6922" max="6922" width="17.28515625" bestFit="1" customWidth="1"/>
    <col min="6923" max="6923" width="21.42578125" bestFit="1" customWidth="1"/>
    <col min="6924" max="6924" width="20.42578125" bestFit="1" customWidth="1"/>
    <col min="7168" max="7168" width="3.7109375" customWidth="1"/>
    <col min="7169" max="7169" width="14.85546875" customWidth="1"/>
    <col min="7170" max="7171" width="20.28515625" customWidth="1"/>
    <col min="7172" max="7172" width="43" customWidth="1"/>
    <col min="7173" max="7173" width="13.7109375" customWidth="1"/>
    <col min="7174" max="7174" width="16.42578125" customWidth="1"/>
    <col min="7177" max="7177" width="17.7109375" bestFit="1" customWidth="1"/>
    <col min="7178" max="7178" width="17.28515625" bestFit="1" customWidth="1"/>
    <col min="7179" max="7179" width="21.42578125" bestFit="1" customWidth="1"/>
    <col min="7180" max="7180" width="20.42578125" bestFit="1" customWidth="1"/>
    <col min="7424" max="7424" width="3.7109375" customWidth="1"/>
    <col min="7425" max="7425" width="14.85546875" customWidth="1"/>
    <col min="7426" max="7427" width="20.28515625" customWidth="1"/>
    <col min="7428" max="7428" width="43" customWidth="1"/>
    <col min="7429" max="7429" width="13.7109375" customWidth="1"/>
    <col min="7430" max="7430" width="16.42578125" customWidth="1"/>
    <col min="7433" max="7433" width="17.7109375" bestFit="1" customWidth="1"/>
    <col min="7434" max="7434" width="17.28515625" bestFit="1" customWidth="1"/>
    <col min="7435" max="7435" width="21.42578125" bestFit="1" customWidth="1"/>
    <col min="7436" max="7436" width="20.42578125" bestFit="1" customWidth="1"/>
    <col min="7680" max="7680" width="3.7109375" customWidth="1"/>
    <col min="7681" max="7681" width="14.85546875" customWidth="1"/>
    <col min="7682" max="7683" width="20.28515625" customWidth="1"/>
    <col min="7684" max="7684" width="43" customWidth="1"/>
    <col min="7685" max="7685" width="13.7109375" customWidth="1"/>
    <col min="7686" max="7686" width="16.42578125" customWidth="1"/>
    <col min="7689" max="7689" width="17.7109375" bestFit="1" customWidth="1"/>
    <col min="7690" max="7690" width="17.28515625" bestFit="1" customWidth="1"/>
    <col min="7691" max="7691" width="21.42578125" bestFit="1" customWidth="1"/>
    <col min="7692" max="7692" width="20.42578125" bestFit="1" customWidth="1"/>
    <col min="7936" max="7936" width="3.7109375" customWidth="1"/>
    <col min="7937" max="7937" width="14.85546875" customWidth="1"/>
    <col min="7938" max="7939" width="20.28515625" customWidth="1"/>
    <col min="7940" max="7940" width="43" customWidth="1"/>
    <col min="7941" max="7941" width="13.7109375" customWidth="1"/>
    <col min="7942" max="7942" width="16.42578125" customWidth="1"/>
    <col min="7945" max="7945" width="17.7109375" bestFit="1" customWidth="1"/>
    <col min="7946" max="7946" width="17.28515625" bestFit="1" customWidth="1"/>
    <col min="7947" max="7947" width="21.42578125" bestFit="1" customWidth="1"/>
    <col min="7948" max="7948" width="20.42578125" bestFit="1" customWidth="1"/>
    <col min="8192" max="8192" width="3.7109375" customWidth="1"/>
    <col min="8193" max="8193" width="14.85546875" customWidth="1"/>
    <col min="8194" max="8195" width="20.28515625" customWidth="1"/>
    <col min="8196" max="8196" width="43" customWidth="1"/>
    <col min="8197" max="8197" width="13.7109375" customWidth="1"/>
    <col min="8198" max="8198" width="16.42578125" customWidth="1"/>
    <col min="8201" max="8201" width="17.7109375" bestFit="1" customWidth="1"/>
    <col min="8202" max="8202" width="17.28515625" bestFit="1" customWidth="1"/>
    <col min="8203" max="8203" width="21.42578125" bestFit="1" customWidth="1"/>
    <col min="8204" max="8204" width="20.42578125" bestFit="1" customWidth="1"/>
    <col min="8448" max="8448" width="3.7109375" customWidth="1"/>
    <col min="8449" max="8449" width="14.85546875" customWidth="1"/>
    <col min="8450" max="8451" width="20.28515625" customWidth="1"/>
    <col min="8452" max="8452" width="43" customWidth="1"/>
    <col min="8453" max="8453" width="13.7109375" customWidth="1"/>
    <col min="8454" max="8454" width="16.42578125" customWidth="1"/>
    <col min="8457" max="8457" width="17.7109375" bestFit="1" customWidth="1"/>
    <col min="8458" max="8458" width="17.28515625" bestFit="1" customWidth="1"/>
    <col min="8459" max="8459" width="21.42578125" bestFit="1" customWidth="1"/>
    <col min="8460" max="8460" width="20.42578125" bestFit="1" customWidth="1"/>
    <col min="8704" max="8704" width="3.7109375" customWidth="1"/>
    <col min="8705" max="8705" width="14.85546875" customWidth="1"/>
    <col min="8706" max="8707" width="20.28515625" customWidth="1"/>
    <col min="8708" max="8708" width="43" customWidth="1"/>
    <col min="8709" max="8709" width="13.7109375" customWidth="1"/>
    <col min="8710" max="8710" width="16.42578125" customWidth="1"/>
    <col min="8713" max="8713" width="17.7109375" bestFit="1" customWidth="1"/>
    <col min="8714" max="8714" width="17.28515625" bestFit="1" customWidth="1"/>
    <col min="8715" max="8715" width="21.42578125" bestFit="1" customWidth="1"/>
    <col min="8716" max="8716" width="20.42578125" bestFit="1" customWidth="1"/>
    <col min="8960" max="8960" width="3.7109375" customWidth="1"/>
    <col min="8961" max="8961" width="14.85546875" customWidth="1"/>
    <col min="8962" max="8963" width="20.28515625" customWidth="1"/>
    <col min="8964" max="8964" width="43" customWidth="1"/>
    <col min="8965" max="8965" width="13.7109375" customWidth="1"/>
    <col min="8966" max="8966" width="16.42578125" customWidth="1"/>
    <col min="8969" max="8969" width="17.7109375" bestFit="1" customWidth="1"/>
    <col min="8970" max="8970" width="17.28515625" bestFit="1" customWidth="1"/>
    <col min="8971" max="8971" width="21.42578125" bestFit="1" customWidth="1"/>
    <col min="8972" max="8972" width="20.42578125" bestFit="1" customWidth="1"/>
    <col min="9216" max="9216" width="3.7109375" customWidth="1"/>
    <col min="9217" max="9217" width="14.85546875" customWidth="1"/>
    <col min="9218" max="9219" width="20.28515625" customWidth="1"/>
    <col min="9220" max="9220" width="43" customWidth="1"/>
    <col min="9221" max="9221" width="13.7109375" customWidth="1"/>
    <col min="9222" max="9222" width="16.42578125" customWidth="1"/>
    <col min="9225" max="9225" width="17.7109375" bestFit="1" customWidth="1"/>
    <col min="9226" max="9226" width="17.28515625" bestFit="1" customWidth="1"/>
    <col min="9227" max="9227" width="21.42578125" bestFit="1" customWidth="1"/>
    <col min="9228" max="9228" width="20.42578125" bestFit="1" customWidth="1"/>
    <col min="9472" max="9472" width="3.7109375" customWidth="1"/>
    <col min="9473" max="9473" width="14.85546875" customWidth="1"/>
    <col min="9474" max="9475" width="20.28515625" customWidth="1"/>
    <col min="9476" max="9476" width="43" customWidth="1"/>
    <col min="9477" max="9477" width="13.7109375" customWidth="1"/>
    <col min="9478" max="9478" width="16.42578125" customWidth="1"/>
    <col min="9481" max="9481" width="17.7109375" bestFit="1" customWidth="1"/>
    <col min="9482" max="9482" width="17.28515625" bestFit="1" customWidth="1"/>
    <col min="9483" max="9483" width="21.42578125" bestFit="1" customWidth="1"/>
    <col min="9484" max="9484" width="20.42578125" bestFit="1" customWidth="1"/>
    <col min="9728" max="9728" width="3.7109375" customWidth="1"/>
    <col min="9729" max="9729" width="14.85546875" customWidth="1"/>
    <col min="9730" max="9731" width="20.28515625" customWidth="1"/>
    <col min="9732" max="9732" width="43" customWidth="1"/>
    <col min="9733" max="9733" width="13.7109375" customWidth="1"/>
    <col min="9734" max="9734" width="16.42578125" customWidth="1"/>
    <col min="9737" max="9737" width="17.7109375" bestFit="1" customWidth="1"/>
    <col min="9738" max="9738" width="17.28515625" bestFit="1" customWidth="1"/>
    <col min="9739" max="9739" width="21.42578125" bestFit="1" customWidth="1"/>
    <col min="9740" max="9740" width="20.42578125" bestFit="1" customWidth="1"/>
    <col min="9984" max="9984" width="3.7109375" customWidth="1"/>
    <col min="9985" max="9985" width="14.85546875" customWidth="1"/>
    <col min="9986" max="9987" width="20.28515625" customWidth="1"/>
    <col min="9988" max="9988" width="43" customWidth="1"/>
    <col min="9989" max="9989" width="13.7109375" customWidth="1"/>
    <col min="9990" max="9990" width="16.42578125" customWidth="1"/>
    <col min="9993" max="9993" width="17.7109375" bestFit="1" customWidth="1"/>
    <col min="9994" max="9994" width="17.28515625" bestFit="1" customWidth="1"/>
    <col min="9995" max="9995" width="21.42578125" bestFit="1" customWidth="1"/>
    <col min="9996" max="9996" width="20.42578125" bestFit="1" customWidth="1"/>
    <col min="10240" max="10240" width="3.7109375" customWidth="1"/>
    <col min="10241" max="10241" width="14.85546875" customWidth="1"/>
    <col min="10242" max="10243" width="20.28515625" customWidth="1"/>
    <col min="10244" max="10244" width="43" customWidth="1"/>
    <col min="10245" max="10245" width="13.7109375" customWidth="1"/>
    <col min="10246" max="10246" width="16.42578125" customWidth="1"/>
    <col min="10249" max="10249" width="17.7109375" bestFit="1" customWidth="1"/>
    <col min="10250" max="10250" width="17.28515625" bestFit="1" customWidth="1"/>
    <col min="10251" max="10251" width="21.42578125" bestFit="1" customWidth="1"/>
    <col min="10252" max="10252" width="20.42578125" bestFit="1" customWidth="1"/>
    <col min="10496" max="10496" width="3.7109375" customWidth="1"/>
    <col min="10497" max="10497" width="14.85546875" customWidth="1"/>
    <col min="10498" max="10499" width="20.28515625" customWidth="1"/>
    <col min="10500" max="10500" width="43" customWidth="1"/>
    <col min="10501" max="10501" width="13.7109375" customWidth="1"/>
    <col min="10502" max="10502" width="16.42578125" customWidth="1"/>
    <col min="10505" max="10505" width="17.7109375" bestFit="1" customWidth="1"/>
    <col min="10506" max="10506" width="17.28515625" bestFit="1" customWidth="1"/>
    <col min="10507" max="10507" width="21.42578125" bestFit="1" customWidth="1"/>
    <col min="10508" max="10508" width="20.42578125" bestFit="1" customWidth="1"/>
    <col min="10752" max="10752" width="3.7109375" customWidth="1"/>
    <col min="10753" max="10753" width="14.85546875" customWidth="1"/>
    <col min="10754" max="10755" width="20.28515625" customWidth="1"/>
    <col min="10756" max="10756" width="43" customWidth="1"/>
    <col min="10757" max="10757" width="13.7109375" customWidth="1"/>
    <col min="10758" max="10758" width="16.42578125" customWidth="1"/>
    <col min="10761" max="10761" width="17.7109375" bestFit="1" customWidth="1"/>
    <col min="10762" max="10762" width="17.28515625" bestFit="1" customWidth="1"/>
    <col min="10763" max="10763" width="21.42578125" bestFit="1" customWidth="1"/>
    <col min="10764" max="10764" width="20.42578125" bestFit="1" customWidth="1"/>
    <col min="11008" max="11008" width="3.7109375" customWidth="1"/>
    <col min="11009" max="11009" width="14.85546875" customWidth="1"/>
    <col min="11010" max="11011" width="20.28515625" customWidth="1"/>
    <col min="11012" max="11012" width="43" customWidth="1"/>
    <col min="11013" max="11013" width="13.7109375" customWidth="1"/>
    <col min="11014" max="11014" width="16.42578125" customWidth="1"/>
    <col min="11017" max="11017" width="17.7109375" bestFit="1" customWidth="1"/>
    <col min="11018" max="11018" width="17.28515625" bestFit="1" customWidth="1"/>
    <col min="11019" max="11019" width="21.42578125" bestFit="1" customWidth="1"/>
    <col min="11020" max="11020" width="20.42578125" bestFit="1" customWidth="1"/>
    <col min="11264" max="11264" width="3.7109375" customWidth="1"/>
    <col min="11265" max="11265" width="14.85546875" customWidth="1"/>
    <col min="11266" max="11267" width="20.28515625" customWidth="1"/>
    <col min="11268" max="11268" width="43" customWidth="1"/>
    <col min="11269" max="11269" width="13.7109375" customWidth="1"/>
    <col min="11270" max="11270" width="16.42578125" customWidth="1"/>
    <col min="11273" max="11273" width="17.7109375" bestFit="1" customWidth="1"/>
    <col min="11274" max="11274" width="17.28515625" bestFit="1" customWidth="1"/>
    <col min="11275" max="11275" width="21.42578125" bestFit="1" customWidth="1"/>
    <col min="11276" max="11276" width="20.42578125" bestFit="1" customWidth="1"/>
    <col min="11520" max="11520" width="3.7109375" customWidth="1"/>
    <col min="11521" max="11521" width="14.85546875" customWidth="1"/>
    <col min="11522" max="11523" width="20.28515625" customWidth="1"/>
    <col min="11524" max="11524" width="43" customWidth="1"/>
    <col min="11525" max="11525" width="13.7109375" customWidth="1"/>
    <col min="11526" max="11526" width="16.42578125" customWidth="1"/>
    <col min="11529" max="11529" width="17.7109375" bestFit="1" customWidth="1"/>
    <col min="11530" max="11530" width="17.28515625" bestFit="1" customWidth="1"/>
    <col min="11531" max="11531" width="21.42578125" bestFit="1" customWidth="1"/>
    <col min="11532" max="11532" width="20.42578125" bestFit="1" customWidth="1"/>
    <col min="11776" max="11776" width="3.7109375" customWidth="1"/>
    <col min="11777" max="11777" width="14.85546875" customWidth="1"/>
    <col min="11778" max="11779" width="20.28515625" customWidth="1"/>
    <col min="11780" max="11780" width="43" customWidth="1"/>
    <col min="11781" max="11781" width="13.7109375" customWidth="1"/>
    <col min="11782" max="11782" width="16.42578125" customWidth="1"/>
    <col min="11785" max="11785" width="17.7109375" bestFit="1" customWidth="1"/>
    <col min="11786" max="11786" width="17.28515625" bestFit="1" customWidth="1"/>
    <col min="11787" max="11787" width="21.42578125" bestFit="1" customWidth="1"/>
    <col min="11788" max="11788" width="20.42578125" bestFit="1" customWidth="1"/>
    <col min="12032" max="12032" width="3.7109375" customWidth="1"/>
    <col min="12033" max="12033" width="14.85546875" customWidth="1"/>
    <col min="12034" max="12035" width="20.28515625" customWidth="1"/>
    <col min="12036" max="12036" width="43" customWidth="1"/>
    <col min="12037" max="12037" width="13.7109375" customWidth="1"/>
    <col min="12038" max="12038" width="16.42578125" customWidth="1"/>
    <col min="12041" max="12041" width="17.7109375" bestFit="1" customWidth="1"/>
    <col min="12042" max="12042" width="17.28515625" bestFit="1" customWidth="1"/>
    <col min="12043" max="12043" width="21.42578125" bestFit="1" customWidth="1"/>
    <col min="12044" max="12044" width="20.42578125" bestFit="1" customWidth="1"/>
    <col min="12288" max="12288" width="3.7109375" customWidth="1"/>
    <col min="12289" max="12289" width="14.85546875" customWidth="1"/>
    <col min="12290" max="12291" width="20.28515625" customWidth="1"/>
    <col min="12292" max="12292" width="43" customWidth="1"/>
    <col min="12293" max="12293" width="13.7109375" customWidth="1"/>
    <col min="12294" max="12294" width="16.42578125" customWidth="1"/>
    <col min="12297" max="12297" width="17.7109375" bestFit="1" customWidth="1"/>
    <col min="12298" max="12298" width="17.28515625" bestFit="1" customWidth="1"/>
    <col min="12299" max="12299" width="21.42578125" bestFit="1" customWidth="1"/>
    <col min="12300" max="12300" width="20.42578125" bestFit="1" customWidth="1"/>
    <col min="12544" max="12544" width="3.7109375" customWidth="1"/>
    <col min="12545" max="12545" width="14.85546875" customWidth="1"/>
    <col min="12546" max="12547" width="20.28515625" customWidth="1"/>
    <col min="12548" max="12548" width="43" customWidth="1"/>
    <col min="12549" max="12549" width="13.7109375" customWidth="1"/>
    <col min="12550" max="12550" width="16.42578125" customWidth="1"/>
    <col min="12553" max="12553" width="17.7109375" bestFit="1" customWidth="1"/>
    <col min="12554" max="12554" width="17.28515625" bestFit="1" customWidth="1"/>
    <col min="12555" max="12555" width="21.42578125" bestFit="1" customWidth="1"/>
    <col min="12556" max="12556" width="20.42578125" bestFit="1" customWidth="1"/>
    <col min="12800" max="12800" width="3.7109375" customWidth="1"/>
    <col min="12801" max="12801" width="14.85546875" customWidth="1"/>
    <col min="12802" max="12803" width="20.28515625" customWidth="1"/>
    <col min="12804" max="12804" width="43" customWidth="1"/>
    <col min="12805" max="12805" width="13.7109375" customWidth="1"/>
    <col min="12806" max="12806" width="16.42578125" customWidth="1"/>
    <col min="12809" max="12809" width="17.7109375" bestFit="1" customWidth="1"/>
    <col min="12810" max="12810" width="17.28515625" bestFit="1" customWidth="1"/>
    <col min="12811" max="12811" width="21.42578125" bestFit="1" customWidth="1"/>
    <col min="12812" max="12812" width="20.42578125" bestFit="1" customWidth="1"/>
    <col min="13056" max="13056" width="3.7109375" customWidth="1"/>
    <col min="13057" max="13057" width="14.85546875" customWidth="1"/>
    <col min="13058" max="13059" width="20.28515625" customWidth="1"/>
    <col min="13060" max="13060" width="43" customWidth="1"/>
    <col min="13061" max="13061" width="13.7109375" customWidth="1"/>
    <col min="13062" max="13062" width="16.42578125" customWidth="1"/>
    <col min="13065" max="13065" width="17.7109375" bestFit="1" customWidth="1"/>
    <col min="13066" max="13066" width="17.28515625" bestFit="1" customWidth="1"/>
    <col min="13067" max="13067" width="21.42578125" bestFit="1" customWidth="1"/>
    <col min="13068" max="13068" width="20.42578125" bestFit="1" customWidth="1"/>
    <col min="13312" max="13312" width="3.7109375" customWidth="1"/>
    <col min="13313" max="13313" width="14.85546875" customWidth="1"/>
    <col min="13314" max="13315" width="20.28515625" customWidth="1"/>
    <col min="13316" max="13316" width="43" customWidth="1"/>
    <col min="13317" max="13317" width="13.7109375" customWidth="1"/>
    <col min="13318" max="13318" width="16.42578125" customWidth="1"/>
    <col min="13321" max="13321" width="17.7109375" bestFit="1" customWidth="1"/>
    <col min="13322" max="13322" width="17.28515625" bestFit="1" customWidth="1"/>
    <col min="13323" max="13323" width="21.42578125" bestFit="1" customWidth="1"/>
    <col min="13324" max="13324" width="20.42578125" bestFit="1" customWidth="1"/>
    <col min="13568" max="13568" width="3.7109375" customWidth="1"/>
    <col min="13569" max="13569" width="14.85546875" customWidth="1"/>
    <col min="13570" max="13571" width="20.28515625" customWidth="1"/>
    <col min="13572" max="13572" width="43" customWidth="1"/>
    <col min="13573" max="13573" width="13.7109375" customWidth="1"/>
    <col min="13574" max="13574" width="16.42578125" customWidth="1"/>
    <col min="13577" max="13577" width="17.7109375" bestFit="1" customWidth="1"/>
    <col min="13578" max="13578" width="17.28515625" bestFit="1" customWidth="1"/>
    <col min="13579" max="13579" width="21.42578125" bestFit="1" customWidth="1"/>
    <col min="13580" max="13580" width="20.42578125" bestFit="1" customWidth="1"/>
    <col min="13824" max="13824" width="3.7109375" customWidth="1"/>
    <col min="13825" max="13825" width="14.85546875" customWidth="1"/>
    <col min="13826" max="13827" width="20.28515625" customWidth="1"/>
    <col min="13828" max="13828" width="43" customWidth="1"/>
    <col min="13829" max="13829" width="13.7109375" customWidth="1"/>
    <col min="13830" max="13830" width="16.42578125" customWidth="1"/>
    <col min="13833" max="13833" width="17.7109375" bestFit="1" customWidth="1"/>
    <col min="13834" max="13834" width="17.28515625" bestFit="1" customWidth="1"/>
    <col min="13835" max="13835" width="21.42578125" bestFit="1" customWidth="1"/>
    <col min="13836" max="13836" width="20.42578125" bestFit="1" customWidth="1"/>
    <col min="14080" max="14080" width="3.7109375" customWidth="1"/>
    <col min="14081" max="14081" width="14.85546875" customWidth="1"/>
    <col min="14082" max="14083" width="20.28515625" customWidth="1"/>
    <col min="14084" max="14084" width="43" customWidth="1"/>
    <col min="14085" max="14085" width="13.7109375" customWidth="1"/>
    <col min="14086" max="14086" width="16.42578125" customWidth="1"/>
    <col min="14089" max="14089" width="17.7109375" bestFit="1" customWidth="1"/>
    <col min="14090" max="14090" width="17.28515625" bestFit="1" customWidth="1"/>
    <col min="14091" max="14091" width="21.42578125" bestFit="1" customWidth="1"/>
    <col min="14092" max="14092" width="20.42578125" bestFit="1" customWidth="1"/>
    <col min="14336" max="14336" width="3.7109375" customWidth="1"/>
    <col min="14337" max="14337" width="14.85546875" customWidth="1"/>
    <col min="14338" max="14339" width="20.28515625" customWidth="1"/>
    <col min="14340" max="14340" width="43" customWidth="1"/>
    <col min="14341" max="14341" width="13.7109375" customWidth="1"/>
    <col min="14342" max="14342" width="16.42578125" customWidth="1"/>
    <col min="14345" max="14345" width="17.7109375" bestFit="1" customWidth="1"/>
    <col min="14346" max="14346" width="17.28515625" bestFit="1" customWidth="1"/>
    <col min="14347" max="14347" width="21.42578125" bestFit="1" customWidth="1"/>
    <col min="14348" max="14348" width="20.42578125" bestFit="1" customWidth="1"/>
    <col min="14592" max="14592" width="3.7109375" customWidth="1"/>
    <col min="14593" max="14593" width="14.85546875" customWidth="1"/>
    <col min="14594" max="14595" width="20.28515625" customWidth="1"/>
    <col min="14596" max="14596" width="43" customWidth="1"/>
    <col min="14597" max="14597" width="13.7109375" customWidth="1"/>
    <col min="14598" max="14598" width="16.42578125" customWidth="1"/>
    <col min="14601" max="14601" width="17.7109375" bestFit="1" customWidth="1"/>
    <col min="14602" max="14602" width="17.28515625" bestFit="1" customWidth="1"/>
    <col min="14603" max="14603" width="21.42578125" bestFit="1" customWidth="1"/>
    <col min="14604" max="14604" width="20.42578125" bestFit="1" customWidth="1"/>
    <col min="14848" max="14848" width="3.7109375" customWidth="1"/>
    <col min="14849" max="14849" width="14.85546875" customWidth="1"/>
    <col min="14850" max="14851" width="20.28515625" customWidth="1"/>
    <col min="14852" max="14852" width="43" customWidth="1"/>
    <col min="14853" max="14853" width="13.7109375" customWidth="1"/>
    <col min="14854" max="14854" width="16.42578125" customWidth="1"/>
    <col min="14857" max="14857" width="17.7109375" bestFit="1" customWidth="1"/>
    <col min="14858" max="14858" width="17.28515625" bestFit="1" customWidth="1"/>
    <col min="14859" max="14859" width="21.42578125" bestFit="1" customWidth="1"/>
    <col min="14860" max="14860" width="20.42578125" bestFit="1" customWidth="1"/>
    <col min="15104" max="15104" width="3.7109375" customWidth="1"/>
    <col min="15105" max="15105" width="14.85546875" customWidth="1"/>
    <col min="15106" max="15107" width="20.28515625" customWidth="1"/>
    <col min="15108" max="15108" width="43" customWidth="1"/>
    <col min="15109" max="15109" width="13.7109375" customWidth="1"/>
    <col min="15110" max="15110" width="16.42578125" customWidth="1"/>
    <col min="15113" max="15113" width="17.7109375" bestFit="1" customWidth="1"/>
    <col min="15114" max="15114" width="17.28515625" bestFit="1" customWidth="1"/>
    <col min="15115" max="15115" width="21.42578125" bestFit="1" customWidth="1"/>
    <col min="15116" max="15116" width="20.42578125" bestFit="1" customWidth="1"/>
    <col min="15360" max="15360" width="3.7109375" customWidth="1"/>
    <col min="15361" max="15361" width="14.85546875" customWidth="1"/>
    <col min="15362" max="15363" width="20.28515625" customWidth="1"/>
    <col min="15364" max="15364" width="43" customWidth="1"/>
    <col min="15365" max="15365" width="13.7109375" customWidth="1"/>
    <col min="15366" max="15366" width="16.42578125" customWidth="1"/>
    <col min="15369" max="15369" width="17.7109375" bestFit="1" customWidth="1"/>
    <col min="15370" max="15370" width="17.28515625" bestFit="1" customWidth="1"/>
    <col min="15371" max="15371" width="21.42578125" bestFit="1" customWidth="1"/>
    <col min="15372" max="15372" width="20.42578125" bestFit="1" customWidth="1"/>
    <col min="15616" max="15616" width="3.7109375" customWidth="1"/>
    <col min="15617" max="15617" width="14.85546875" customWidth="1"/>
    <col min="15618" max="15619" width="20.28515625" customWidth="1"/>
    <col min="15620" max="15620" width="43" customWidth="1"/>
    <col min="15621" max="15621" width="13.7109375" customWidth="1"/>
    <col min="15622" max="15622" width="16.42578125" customWidth="1"/>
    <col min="15625" max="15625" width="17.7109375" bestFit="1" customWidth="1"/>
    <col min="15626" max="15626" width="17.28515625" bestFit="1" customWidth="1"/>
    <col min="15627" max="15627" width="21.42578125" bestFit="1" customWidth="1"/>
    <col min="15628" max="15628" width="20.42578125" bestFit="1" customWidth="1"/>
    <col min="15872" max="15872" width="3.7109375" customWidth="1"/>
    <col min="15873" max="15873" width="14.85546875" customWidth="1"/>
    <col min="15874" max="15875" width="20.28515625" customWidth="1"/>
    <col min="15876" max="15876" width="43" customWidth="1"/>
    <col min="15877" max="15877" width="13.7109375" customWidth="1"/>
    <col min="15878" max="15878" width="16.42578125" customWidth="1"/>
    <col min="15881" max="15881" width="17.7109375" bestFit="1" customWidth="1"/>
    <col min="15882" max="15882" width="17.28515625" bestFit="1" customWidth="1"/>
    <col min="15883" max="15883" width="21.42578125" bestFit="1" customWidth="1"/>
    <col min="15884" max="15884" width="20.42578125" bestFit="1" customWidth="1"/>
    <col min="16128" max="16128" width="3.7109375" customWidth="1"/>
    <col min="16129" max="16129" width="14.85546875" customWidth="1"/>
    <col min="16130" max="16131" width="20.28515625" customWidth="1"/>
    <col min="16132" max="16132" width="43" customWidth="1"/>
    <col min="16133" max="16133" width="13.7109375" customWidth="1"/>
    <col min="16134" max="16134" width="16.42578125" customWidth="1"/>
    <col min="16137" max="16137" width="17.7109375" bestFit="1" customWidth="1"/>
    <col min="16138" max="16138" width="17.28515625" bestFit="1" customWidth="1"/>
    <col min="16139" max="16139" width="21.42578125" bestFit="1" customWidth="1"/>
    <col min="16140" max="16140" width="20.42578125" bestFit="1" customWidth="1"/>
  </cols>
  <sheetData>
    <row r="2" spans="2:9" x14ac:dyDescent="0.25">
      <c r="H2" s="167"/>
      <c r="I2" s="167"/>
    </row>
    <row r="3" spans="2:9" x14ac:dyDescent="0.25">
      <c r="H3" s="167"/>
      <c r="I3" s="167"/>
    </row>
    <row r="4" spans="2:9" x14ac:dyDescent="0.25">
      <c r="H4" s="167"/>
      <c r="I4" s="167"/>
    </row>
    <row r="5" spans="2:9" x14ac:dyDescent="0.25">
      <c r="H5" s="167"/>
      <c r="I5" s="167"/>
    </row>
    <row r="6" spans="2:9" x14ac:dyDescent="0.25">
      <c r="H6" s="167"/>
      <c r="I6" s="167"/>
    </row>
    <row r="7" spans="2:9" x14ac:dyDescent="0.25">
      <c r="H7" s="167"/>
      <c r="I7" s="167"/>
    </row>
    <row r="9" spans="2:9" ht="18.75" x14ac:dyDescent="0.3">
      <c r="B9" s="48" t="s">
        <v>158</v>
      </c>
      <c r="C9" s="49"/>
      <c r="D9" s="49"/>
      <c r="E9" s="49"/>
      <c r="F9" s="49"/>
      <c r="G9" s="49"/>
      <c r="H9" s="49"/>
      <c r="I9" s="50"/>
    </row>
    <row r="10" spans="2:9" ht="18.75" x14ac:dyDescent="0.3">
      <c r="B10" s="51" t="s">
        <v>166</v>
      </c>
      <c r="C10" s="52"/>
      <c r="D10" s="52"/>
      <c r="E10" s="52"/>
      <c r="F10" s="52"/>
      <c r="G10" s="52" t="s">
        <v>136</v>
      </c>
      <c r="H10" s="52"/>
      <c r="I10" s="53"/>
    </row>
    <row r="11" spans="2:9" ht="19.5" thickBot="1" x14ac:dyDescent="0.35">
      <c r="B11" s="250" t="s">
        <v>1877</v>
      </c>
      <c r="C11" s="45"/>
      <c r="D11" s="45"/>
      <c r="E11" s="45"/>
      <c r="F11" s="45"/>
      <c r="G11" s="45"/>
      <c r="H11" s="45"/>
      <c r="I11" s="54" t="s">
        <v>137</v>
      </c>
    </row>
    <row r="12" spans="2:9" ht="5.0999999999999996" customHeight="1" x14ac:dyDescent="0.25"/>
    <row r="13" spans="2:9" ht="15" customHeight="1" x14ac:dyDescent="0.25">
      <c r="B13" s="282" t="s">
        <v>0</v>
      </c>
      <c r="C13" s="282"/>
      <c r="D13" s="282" t="s">
        <v>17</v>
      </c>
      <c r="E13" s="282" t="s">
        <v>18</v>
      </c>
      <c r="F13" s="282" t="s">
        <v>113</v>
      </c>
      <c r="G13" s="293" t="s">
        <v>114</v>
      </c>
      <c r="H13" s="293"/>
      <c r="I13" s="293"/>
    </row>
    <row r="14" spans="2:9" ht="30" customHeight="1" x14ac:dyDescent="0.25">
      <c r="B14" s="282"/>
      <c r="C14" s="282"/>
      <c r="D14" s="282"/>
      <c r="E14" s="282"/>
      <c r="F14" s="282"/>
      <c r="G14" s="281" t="s">
        <v>116</v>
      </c>
      <c r="H14" s="281" t="s">
        <v>115</v>
      </c>
      <c r="I14" s="281" t="s">
        <v>117</v>
      </c>
    </row>
    <row r="15" spans="2:9" x14ac:dyDescent="0.25">
      <c r="B15" s="282"/>
      <c r="C15" s="282"/>
      <c r="D15" s="282"/>
      <c r="E15" s="282"/>
      <c r="F15" s="282"/>
      <c r="G15" s="281"/>
      <c r="H15" s="281"/>
      <c r="I15" s="281"/>
    </row>
    <row r="16" spans="2:9" ht="5.0999999999999996" customHeight="1" x14ac:dyDescent="0.25">
      <c r="H16" s="7"/>
      <c r="I16" s="7"/>
    </row>
    <row r="17" spans="2:9" s="62" customFormat="1" ht="12.75" x14ac:dyDescent="0.2">
      <c r="B17" s="72"/>
      <c r="C17" s="73"/>
      <c r="D17" s="73"/>
      <c r="E17" s="73"/>
      <c r="F17" s="73"/>
      <c r="G17" s="73"/>
      <c r="H17" s="73"/>
      <c r="I17" s="74"/>
    </row>
    <row r="18" spans="2:9" s="62" customFormat="1" x14ac:dyDescent="0.25">
      <c r="B18" s="77" t="s">
        <v>1878</v>
      </c>
      <c r="C18" s="181">
        <v>17</v>
      </c>
      <c r="D18" s="89" t="s">
        <v>254</v>
      </c>
      <c r="E18" s="89" t="s">
        <v>226</v>
      </c>
      <c r="F18" s="177" t="s">
        <v>198</v>
      </c>
      <c r="G18" s="78"/>
      <c r="H18" s="78"/>
      <c r="I18" s="79"/>
    </row>
    <row r="19" spans="2:9" s="62" customFormat="1" x14ac:dyDescent="0.25">
      <c r="B19" s="77"/>
      <c r="C19" s="181">
        <v>17</v>
      </c>
      <c r="D19" s="89" t="s">
        <v>255</v>
      </c>
      <c r="E19" s="89" t="s">
        <v>227</v>
      </c>
      <c r="F19" s="89" t="s">
        <v>199</v>
      </c>
      <c r="G19" s="78"/>
      <c r="H19" s="78"/>
      <c r="I19" s="79"/>
    </row>
    <row r="20" spans="2:9" s="62" customFormat="1" x14ac:dyDescent="0.25">
      <c r="B20" s="77"/>
      <c r="C20" s="181">
        <v>17</v>
      </c>
      <c r="D20" s="89" t="s">
        <v>256</v>
      </c>
      <c r="E20" s="89" t="s">
        <v>228</v>
      </c>
      <c r="F20" s="89" t="s">
        <v>200</v>
      </c>
      <c r="G20" s="78"/>
      <c r="H20" s="78"/>
      <c r="I20" s="79"/>
    </row>
    <row r="21" spans="2:9" s="62" customFormat="1" x14ac:dyDescent="0.25">
      <c r="B21" s="77"/>
      <c r="C21" s="181">
        <v>17</v>
      </c>
      <c r="D21" s="89" t="s">
        <v>257</v>
      </c>
      <c r="E21" s="89" t="s">
        <v>229</v>
      </c>
      <c r="F21" s="89" t="s">
        <v>201</v>
      </c>
      <c r="G21" s="78"/>
      <c r="H21" s="78"/>
      <c r="I21" s="79"/>
    </row>
    <row r="22" spans="2:9" s="62" customFormat="1" x14ac:dyDescent="0.25">
      <c r="B22" s="77"/>
      <c r="C22" s="181">
        <v>17</v>
      </c>
      <c r="D22" s="89" t="s">
        <v>258</v>
      </c>
      <c r="E22" s="89" t="s">
        <v>230</v>
      </c>
      <c r="F22" s="89" t="s">
        <v>202</v>
      </c>
      <c r="G22" s="78"/>
      <c r="H22" s="78"/>
      <c r="I22" s="79"/>
    </row>
    <row r="23" spans="2:9" s="62" customFormat="1" x14ac:dyDescent="0.25">
      <c r="B23" s="77"/>
      <c r="C23" s="181">
        <v>17</v>
      </c>
      <c r="D23" s="89" t="s">
        <v>259</v>
      </c>
      <c r="E23" s="89" t="s">
        <v>231</v>
      </c>
      <c r="F23" s="89" t="s">
        <v>203</v>
      </c>
      <c r="G23" s="78"/>
      <c r="H23" s="78"/>
      <c r="I23" s="79"/>
    </row>
    <row r="24" spans="2:9" s="62" customFormat="1" x14ac:dyDescent="0.25">
      <c r="B24" s="77"/>
      <c r="C24" s="181">
        <v>17</v>
      </c>
      <c r="D24" s="89" t="s">
        <v>260</v>
      </c>
      <c r="E24" s="89" t="s">
        <v>232</v>
      </c>
      <c r="F24" s="89" t="s">
        <v>204</v>
      </c>
      <c r="G24" s="89" t="s">
        <v>260</v>
      </c>
      <c r="H24" s="78"/>
      <c r="I24" s="79"/>
    </row>
    <row r="25" spans="2:9" s="62" customFormat="1" x14ac:dyDescent="0.25">
      <c r="B25" s="77"/>
      <c r="C25" s="181">
        <v>17</v>
      </c>
      <c r="D25" s="89" t="s">
        <v>261</v>
      </c>
      <c r="E25" s="89" t="s">
        <v>233</v>
      </c>
      <c r="F25" s="89" t="s">
        <v>205</v>
      </c>
      <c r="G25" s="78"/>
      <c r="H25" s="78"/>
      <c r="I25" s="79"/>
    </row>
    <row r="26" spans="2:9" s="62" customFormat="1" x14ac:dyDescent="0.25">
      <c r="B26" s="77"/>
      <c r="C26" s="181">
        <v>17</v>
      </c>
      <c r="D26" s="89" t="s">
        <v>262</v>
      </c>
      <c r="E26" s="89" t="s">
        <v>234</v>
      </c>
      <c r="F26" s="89" t="s">
        <v>206</v>
      </c>
      <c r="G26" s="78"/>
      <c r="H26" s="78"/>
      <c r="I26" s="79"/>
    </row>
    <row r="27" spans="2:9" s="62" customFormat="1" x14ac:dyDescent="0.25">
      <c r="B27" s="77"/>
      <c r="C27" s="181">
        <v>17</v>
      </c>
      <c r="D27" s="89" t="s">
        <v>263</v>
      </c>
      <c r="E27" s="89" t="s">
        <v>235</v>
      </c>
      <c r="F27" s="89" t="s">
        <v>207</v>
      </c>
      <c r="G27" s="78"/>
      <c r="H27" s="78"/>
      <c r="I27" s="79"/>
    </row>
    <row r="28" spans="2:9" s="62" customFormat="1" x14ac:dyDescent="0.25">
      <c r="B28" s="77"/>
      <c r="C28" s="181">
        <v>17</v>
      </c>
      <c r="D28" s="89" t="s">
        <v>264</v>
      </c>
      <c r="E28" s="89" t="s">
        <v>236</v>
      </c>
      <c r="F28" s="89" t="s">
        <v>208</v>
      </c>
      <c r="G28" s="78"/>
      <c r="H28" s="78"/>
      <c r="I28" s="79"/>
    </row>
    <row r="29" spans="2:9" s="62" customFormat="1" x14ac:dyDescent="0.25">
      <c r="B29" s="77"/>
      <c r="C29" s="181">
        <v>17</v>
      </c>
      <c r="D29" s="62" t="s">
        <v>265</v>
      </c>
      <c r="E29" s="62" t="s">
        <v>237</v>
      </c>
      <c r="F29" s="178" t="s">
        <v>209</v>
      </c>
      <c r="G29" s="78"/>
      <c r="H29" s="78"/>
      <c r="I29" s="79"/>
    </row>
    <row r="30" spans="2:9" s="62" customFormat="1" x14ac:dyDescent="0.25">
      <c r="B30" s="77"/>
      <c r="C30" s="181">
        <v>17</v>
      </c>
      <c r="D30" s="89" t="s">
        <v>266</v>
      </c>
      <c r="E30" s="89" t="s">
        <v>238</v>
      </c>
      <c r="F30" s="89" t="s">
        <v>210</v>
      </c>
      <c r="G30" s="78"/>
      <c r="H30" s="78"/>
      <c r="I30" s="79"/>
    </row>
    <row r="31" spans="2:9" s="62" customFormat="1" x14ac:dyDescent="0.25">
      <c r="B31" s="77"/>
      <c r="C31" s="181">
        <v>17</v>
      </c>
      <c r="D31" s="89" t="s">
        <v>267</v>
      </c>
      <c r="E31" s="89" t="s">
        <v>239</v>
      </c>
      <c r="F31" s="89" t="s">
        <v>211</v>
      </c>
      <c r="G31" s="78"/>
      <c r="H31" s="78"/>
      <c r="I31" s="79"/>
    </row>
    <row r="32" spans="2:9" s="62" customFormat="1" x14ac:dyDescent="0.25">
      <c r="B32" s="77"/>
      <c r="C32" s="181">
        <v>17</v>
      </c>
      <c r="D32" s="89" t="s">
        <v>268</v>
      </c>
      <c r="E32" s="89" t="s">
        <v>240</v>
      </c>
      <c r="F32" s="89" t="s">
        <v>212</v>
      </c>
      <c r="G32" s="78"/>
      <c r="H32" s="78"/>
      <c r="I32" s="79"/>
    </row>
    <row r="33" spans="2:9" s="62" customFormat="1" x14ac:dyDescent="0.25">
      <c r="B33" s="77"/>
      <c r="C33" s="181">
        <v>17</v>
      </c>
      <c r="D33" s="89" t="s">
        <v>269</v>
      </c>
      <c r="E33" s="89" t="s">
        <v>241</v>
      </c>
      <c r="F33" s="89" t="s">
        <v>213</v>
      </c>
      <c r="G33" s="78"/>
      <c r="H33" s="78"/>
      <c r="I33" s="79"/>
    </row>
    <row r="34" spans="2:9" s="62" customFormat="1" x14ac:dyDescent="0.25">
      <c r="B34" s="77"/>
      <c r="C34" s="181">
        <v>17</v>
      </c>
      <c r="D34" s="89" t="s">
        <v>270</v>
      </c>
      <c r="E34" s="89" t="s">
        <v>242</v>
      </c>
      <c r="F34" s="89" t="s">
        <v>214</v>
      </c>
      <c r="G34" s="78"/>
      <c r="H34" s="78"/>
      <c r="I34" s="79"/>
    </row>
    <row r="35" spans="2:9" s="62" customFormat="1" x14ac:dyDescent="0.25">
      <c r="B35" s="77"/>
      <c r="C35" s="181">
        <v>17</v>
      </c>
      <c r="D35" s="89" t="s">
        <v>271</v>
      </c>
      <c r="E35" s="89" t="s">
        <v>243</v>
      </c>
      <c r="F35" s="89" t="s">
        <v>215</v>
      </c>
      <c r="G35" s="78"/>
      <c r="H35" s="78"/>
      <c r="I35" s="79"/>
    </row>
    <row r="36" spans="2:9" s="62" customFormat="1" x14ac:dyDescent="0.25">
      <c r="B36" s="77"/>
      <c r="C36" s="181">
        <v>17</v>
      </c>
      <c r="D36" s="89" t="s">
        <v>272</v>
      </c>
      <c r="E36" s="89" t="s">
        <v>244</v>
      </c>
      <c r="F36" s="89" t="s">
        <v>216</v>
      </c>
      <c r="G36" s="78"/>
      <c r="H36" s="78"/>
      <c r="I36" s="79"/>
    </row>
    <row r="37" spans="2:9" s="62" customFormat="1" x14ac:dyDescent="0.25">
      <c r="B37" s="77"/>
      <c r="C37" s="181">
        <v>17</v>
      </c>
      <c r="D37" s="89" t="s">
        <v>273</v>
      </c>
      <c r="E37" s="89" t="s">
        <v>245</v>
      </c>
      <c r="F37" s="89" t="s">
        <v>217</v>
      </c>
      <c r="G37" s="78"/>
      <c r="H37" s="78"/>
      <c r="I37" s="79"/>
    </row>
    <row r="38" spans="2:9" s="62" customFormat="1" x14ac:dyDescent="0.25">
      <c r="B38" s="77"/>
      <c r="C38" s="181">
        <v>17</v>
      </c>
      <c r="D38" s="89" t="s">
        <v>274</v>
      </c>
      <c r="E38" s="89" t="s">
        <v>246</v>
      </c>
      <c r="F38" s="89" t="s">
        <v>218</v>
      </c>
      <c r="G38" s="78"/>
      <c r="H38" s="78"/>
      <c r="I38" s="79"/>
    </row>
    <row r="39" spans="2:9" s="62" customFormat="1" x14ac:dyDescent="0.25">
      <c r="B39" s="77"/>
      <c r="C39" s="181">
        <v>17</v>
      </c>
      <c r="D39" s="62" t="s">
        <v>275</v>
      </c>
      <c r="E39" s="62" t="s">
        <v>247</v>
      </c>
      <c r="F39" s="179" t="s">
        <v>219</v>
      </c>
      <c r="G39" s="78"/>
      <c r="H39" s="78"/>
      <c r="I39" s="79"/>
    </row>
    <row r="40" spans="2:9" s="62" customFormat="1" x14ac:dyDescent="0.25">
      <c r="B40" s="77"/>
      <c r="C40" s="181">
        <v>17</v>
      </c>
      <c r="D40" s="89" t="s">
        <v>276</v>
      </c>
      <c r="E40" s="89" t="s">
        <v>248</v>
      </c>
      <c r="F40" s="89" t="s">
        <v>220</v>
      </c>
      <c r="G40" s="78"/>
      <c r="H40" s="78"/>
      <c r="I40" s="79"/>
    </row>
    <row r="41" spans="2:9" s="62" customFormat="1" x14ac:dyDescent="0.25">
      <c r="B41" s="77"/>
      <c r="C41" s="181">
        <v>17</v>
      </c>
      <c r="D41" s="89" t="s">
        <v>277</v>
      </c>
      <c r="E41" s="89" t="s">
        <v>249</v>
      </c>
      <c r="F41" s="89" t="s">
        <v>221</v>
      </c>
      <c r="G41" s="78"/>
      <c r="H41" s="78"/>
      <c r="I41" s="79"/>
    </row>
    <row r="42" spans="2:9" s="62" customFormat="1" x14ac:dyDescent="0.25">
      <c r="B42" s="77"/>
      <c r="C42" s="181">
        <v>17</v>
      </c>
      <c r="D42" s="89" t="s">
        <v>278</v>
      </c>
      <c r="E42" s="89" t="s">
        <v>250</v>
      </c>
      <c r="F42" s="89" t="s">
        <v>222</v>
      </c>
      <c r="G42" s="78"/>
      <c r="H42" s="78"/>
      <c r="I42" s="79"/>
    </row>
    <row r="43" spans="2:9" s="62" customFormat="1" x14ac:dyDescent="0.25">
      <c r="B43" s="77"/>
      <c r="C43" s="181">
        <v>17</v>
      </c>
      <c r="D43" s="89" t="s">
        <v>279</v>
      </c>
      <c r="E43" s="89" t="s">
        <v>251</v>
      </c>
      <c r="F43" s="177" t="s">
        <v>223</v>
      </c>
      <c r="G43" s="78"/>
      <c r="H43" s="78"/>
      <c r="I43" s="79"/>
    </row>
    <row r="44" spans="2:9" s="62" customFormat="1" x14ac:dyDescent="0.25">
      <c r="B44" s="77"/>
      <c r="C44" s="181">
        <v>17</v>
      </c>
      <c r="D44" s="89" t="s">
        <v>280</v>
      </c>
      <c r="E44" s="89" t="s">
        <v>252</v>
      </c>
      <c r="F44" s="89" t="s">
        <v>224</v>
      </c>
      <c r="G44" s="78"/>
      <c r="H44" s="78"/>
      <c r="I44" s="79"/>
    </row>
    <row r="45" spans="2:9" s="62" customFormat="1" x14ac:dyDescent="0.25">
      <c r="B45" s="77"/>
      <c r="C45" s="181">
        <v>17</v>
      </c>
      <c r="D45" s="89" t="s">
        <v>281</v>
      </c>
      <c r="E45" s="89" t="s">
        <v>253</v>
      </c>
      <c r="F45" s="89" t="s">
        <v>225</v>
      </c>
      <c r="G45" s="78"/>
      <c r="H45" s="78"/>
      <c r="I45" s="79"/>
    </row>
    <row r="46" spans="2:9" s="62" customFormat="1" x14ac:dyDescent="0.25">
      <c r="B46" s="77" t="s">
        <v>1879</v>
      </c>
      <c r="C46" s="181">
        <v>17</v>
      </c>
      <c r="D46" s="182" t="s">
        <v>408</v>
      </c>
      <c r="E46" s="182" t="s">
        <v>345</v>
      </c>
      <c r="F46" s="180" t="s">
        <v>282</v>
      </c>
      <c r="G46" s="78"/>
      <c r="H46" s="78"/>
      <c r="I46" s="79"/>
    </row>
    <row r="47" spans="2:9" s="62" customFormat="1" x14ac:dyDescent="0.25">
      <c r="B47" s="77"/>
      <c r="C47" s="181">
        <v>17</v>
      </c>
      <c r="D47" s="182" t="s">
        <v>409</v>
      </c>
      <c r="E47" s="182" t="s">
        <v>346</v>
      </c>
      <c r="F47" s="180" t="s">
        <v>283</v>
      </c>
      <c r="G47" s="78"/>
      <c r="H47" s="78"/>
      <c r="I47" s="79"/>
    </row>
    <row r="48" spans="2:9" s="62" customFormat="1" x14ac:dyDescent="0.25">
      <c r="B48" s="77"/>
      <c r="C48" s="181">
        <v>17</v>
      </c>
      <c r="D48" s="62" t="s">
        <v>410</v>
      </c>
      <c r="E48" s="62" t="s">
        <v>347</v>
      </c>
      <c r="F48" s="180" t="s">
        <v>284</v>
      </c>
      <c r="G48" s="78"/>
      <c r="H48" s="78"/>
      <c r="I48" s="79"/>
    </row>
    <row r="49" spans="2:9" s="62" customFormat="1" x14ac:dyDescent="0.25">
      <c r="B49" s="77"/>
      <c r="C49" s="181">
        <v>17</v>
      </c>
      <c r="D49" s="62" t="s">
        <v>411</v>
      </c>
      <c r="E49" s="62" t="s">
        <v>348</v>
      </c>
      <c r="F49" s="180" t="s">
        <v>285</v>
      </c>
      <c r="G49" s="62" t="s">
        <v>411</v>
      </c>
      <c r="H49" s="78"/>
      <c r="I49" s="79"/>
    </row>
    <row r="50" spans="2:9" s="62" customFormat="1" x14ac:dyDescent="0.25">
      <c r="B50" s="77"/>
      <c r="C50" s="181">
        <v>17</v>
      </c>
      <c r="D50" s="182" t="s">
        <v>412</v>
      </c>
      <c r="E50" s="182" t="s">
        <v>349</v>
      </c>
      <c r="F50" s="180" t="s">
        <v>286</v>
      </c>
      <c r="G50" s="78"/>
      <c r="H50" s="78"/>
      <c r="I50" s="79"/>
    </row>
    <row r="51" spans="2:9" s="62" customFormat="1" x14ac:dyDescent="0.25">
      <c r="B51" s="77"/>
      <c r="C51" s="181">
        <v>17</v>
      </c>
      <c r="D51" s="182" t="s">
        <v>413</v>
      </c>
      <c r="E51" s="182" t="s">
        <v>350</v>
      </c>
      <c r="F51" s="180" t="s">
        <v>287</v>
      </c>
      <c r="G51" s="78"/>
      <c r="H51" s="78"/>
      <c r="I51" s="79"/>
    </row>
    <row r="52" spans="2:9" s="62" customFormat="1" x14ac:dyDescent="0.25">
      <c r="B52" s="77"/>
      <c r="C52" s="181">
        <v>17</v>
      </c>
      <c r="D52" s="182" t="s">
        <v>414</v>
      </c>
      <c r="E52" s="182" t="s">
        <v>351</v>
      </c>
      <c r="F52" s="180" t="s">
        <v>288</v>
      </c>
      <c r="G52" s="78"/>
      <c r="H52" s="78"/>
      <c r="I52" s="79"/>
    </row>
    <row r="53" spans="2:9" s="62" customFormat="1" x14ac:dyDescent="0.25">
      <c r="B53" s="77"/>
      <c r="C53" s="181">
        <v>17</v>
      </c>
      <c r="D53" s="182" t="s">
        <v>415</v>
      </c>
      <c r="E53" s="182" t="s">
        <v>352</v>
      </c>
      <c r="F53" s="180" t="s">
        <v>289</v>
      </c>
      <c r="G53" s="78"/>
      <c r="H53" s="78"/>
      <c r="I53" s="79"/>
    </row>
    <row r="54" spans="2:9" s="62" customFormat="1" x14ac:dyDescent="0.25">
      <c r="B54" s="77"/>
      <c r="C54" s="181">
        <v>17</v>
      </c>
      <c r="D54" s="182" t="s">
        <v>416</v>
      </c>
      <c r="E54" s="182" t="s">
        <v>353</v>
      </c>
      <c r="F54" s="180" t="s">
        <v>290</v>
      </c>
      <c r="G54" s="78"/>
      <c r="H54" s="78"/>
      <c r="I54" s="79"/>
    </row>
    <row r="55" spans="2:9" s="62" customFormat="1" x14ac:dyDescent="0.25">
      <c r="B55" s="77"/>
      <c r="C55" s="181">
        <v>17</v>
      </c>
      <c r="D55" s="182" t="s">
        <v>417</v>
      </c>
      <c r="E55" s="182" t="s">
        <v>354</v>
      </c>
      <c r="F55" s="180" t="s">
        <v>291</v>
      </c>
      <c r="G55" s="78"/>
      <c r="H55" s="78"/>
      <c r="I55" s="79"/>
    </row>
    <row r="56" spans="2:9" s="62" customFormat="1" x14ac:dyDescent="0.25">
      <c r="B56" s="77"/>
      <c r="C56" s="181">
        <v>17</v>
      </c>
      <c r="D56" s="182" t="s">
        <v>418</v>
      </c>
      <c r="E56" s="182" t="s">
        <v>355</v>
      </c>
      <c r="F56" s="180" t="s">
        <v>292</v>
      </c>
      <c r="G56" s="78"/>
      <c r="H56" s="78"/>
      <c r="I56" s="79"/>
    </row>
    <row r="57" spans="2:9" s="62" customFormat="1" x14ac:dyDescent="0.25">
      <c r="B57" s="77"/>
      <c r="C57" s="181">
        <v>17</v>
      </c>
      <c r="D57" s="182" t="s">
        <v>419</v>
      </c>
      <c r="E57" s="182" t="s">
        <v>356</v>
      </c>
      <c r="F57" s="254" t="s">
        <v>293</v>
      </c>
      <c r="G57" s="78"/>
      <c r="H57" s="78"/>
      <c r="I57" s="79"/>
    </row>
    <row r="58" spans="2:9" s="62" customFormat="1" x14ac:dyDescent="0.25">
      <c r="B58" s="77"/>
      <c r="C58" s="181">
        <v>17</v>
      </c>
      <c r="D58" s="182" t="s">
        <v>420</v>
      </c>
      <c r="E58" s="182" t="s">
        <v>357</v>
      </c>
      <c r="F58" s="180" t="s">
        <v>294</v>
      </c>
      <c r="G58" s="78"/>
      <c r="H58" s="78"/>
      <c r="I58" s="79"/>
    </row>
    <row r="59" spans="2:9" s="62" customFormat="1" x14ac:dyDescent="0.25">
      <c r="B59" s="77"/>
      <c r="C59" s="181">
        <v>17</v>
      </c>
      <c r="D59" s="182" t="s">
        <v>421</v>
      </c>
      <c r="E59" s="182" t="s">
        <v>358</v>
      </c>
      <c r="F59" s="180" t="s">
        <v>295</v>
      </c>
      <c r="G59" s="78"/>
      <c r="H59" s="78"/>
      <c r="I59" s="79"/>
    </row>
    <row r="60" spans="2:9" s="62" customFormat="1" x14ac:dyDescent="0.25">
      <c r="B60" s="77"/>
      <c r="C60" s="181">
        <v>17</v>
      </c>
      <c r="D60" s="182" t="s">
        <v>422</v>
      </c>
      <c r="E60" s="182" t="s">
        <v>359</v>
      </c>
      <c r="F60" s="180" t="s">
        <v>296</v>
      </c>
      <c r="G60" s="78"/>
      <c r="H60" s="78"/>
      <c r="I60" s="79"/>
    </row>
    <row r="61" spans="2:9" s="62" customFormat="1" x14ac:dyDescent="0.25">
      <c r="B61" s="77"/>
      <c r="C61" s="181">
        <v>17</v>
      </c>
      <c r="D61" s="182" t="s">
        <v>423</v>
      </c>
      <c r="E61" s="182" t="s">
        <v>360</v>
      </c>
      <c r="F61" s="180" t="s">
        <v>297</v>
      </c>
      <c r="G61" s="78"/>
      <c r="H61" s="78"/>
      <c r="I61" s="79"/>
    </row>
    <row r="62" spans="2:9" s="62" customFormat="1" x14ac:dyDescent="0.25">
      <c r="B62" s="77"/>
      <c r="C62" s="181">
        <v>17</v>
      </c>
      <c r="D62" s="182" t="s">
        <v>424</v>
      </c>
      <c r="E62" s="182" t="s">
        <v>361</v>
      </c>
      <c r="F62" s="180" t="s">
        <v>298</v>
      </c>
      <c r="G62" s="78"/>
      <c r="H62" s="78"/>
      <c r="I62" s="79"/>
    </row>
    <row r="63" spans="2:9" s="62" customFormat="1" x14ac:dyDescent="0.25">
      <c r="B63" s="77"/>
      <c r="C63" s="181">
        <v>17</v>
      </c>
      <c r="D63" s="182" t="s">
        <v>425</v>
      </c>
      <c r="E63" s="182" t="s">
        <v>362</v>
      </c>
      <c r="F63" s="180" t="s">
        <v>299</v>
      </c>
      <c r="G63" s="78"/>
      <c r="H63" s="78"/>
      <c r="I63" s="79"/>
    </row>
    <row r="64" spans="2:9" s="62" customFormat="1" x14ac:dyDescent="0.25">
      <c r="B64" s="77"/>
      <c r="C64" s="181">
        <v>17</v>
      </c>
      <c r="D64" s="182" t="s">
        <v>426</v>
      </c>
      <c r="E64" s="182" t="s">
        <v>363</v>
      </c>
      <c r="F64" s="180" t="s">
        <v>300</v>
      </c>
      <c r="G64" s="78"/>
      <c r="H64" s="78"/>
      <c r="I64" s="79"/>
    </row>
    <row r="65" spans="2:9" s="62" customFormat="1" x14ac:dyDescent="0.25">
      <c r="B65" s="77"/>
      <c r="C65" s="181">
        <v>17</v>
      </c>
      <c r="D65" s="182" t="s">
        <v>427</v>
      </c>
      <c r="E65" s="182" t="s">
        <v>364</v>
      </c>
      <c r="F65" s="180" t="s">
        <v>301</v>
      </c>
      <c r="G65" s="78"/>
      <c r="H65" s="78"/>
      <c r="I65" s="79"/>
    </row>
    <row r="66" spans="2:9" s="62" customFormat="1" x14ac:dyDescent="0.25">
      <c r="B66" s="77"/>
      <c r="C66" s="181">
        <v>17</v>
      </c>
      <c r="D66" s="182" t="s">
        <v>428</v>
      </c>
      <c r="E66" s="182" t="s">
        <v>365</v>
      </c>
      <c r="F66" s="180" t="s">
        <v>302</v>
      </c>
      <c r="G66" s="78"/>
      <c r="H66" s="78"/>
      <c r="I66" s="79"/>
    </row>
    <row r="67" spans="2:9" s="62" customFormat="1" x14ac:dyDescent="0.25">
      <c r="B67" s="77"/>
      <c r="C67" s="181">
        <v>17</v>
      </c>
      <c r="D67" s="182" t="s">
        <v>429</v>
      </c>
      <c r="E67" s="182" t="s">
        <v>366</v>
      </c>
      <c r="F67" s="180" t="s">
        <v>303</v>
      </c>
      <c r="G67" s="78"/>
      <c r="H67" s="78"/>
      <c r="I67" s="79"/>
    </row>
    <row r="68" spans="2:9" s="62" customFormat="1" x14ac:dyDescent="0.25">
      <c r="B68" s="77"/>
      <c r="C68" s="181">
        <v>17</v>
      </c>
      <c r="D68" s="182" t="s">
        <v>430</v>
      </c>
      <c r="E68" s="252" t="s">
        <v>367</v>
      </c>
      <c r="F68" s="180" t="s">
        <v>304</v>
      </c>
      <c r="G68" s="182" t="s">
        <v>430</v>
      </c>
      <c r="H68" s="78"/>
      <c r="I68" s="79"/>
    </row>
    <row r="69" spans="2:9" s="62" customFormat="1" x14ac:dyDescent="0.25">
      <c r="B69" s="77"/>
      <c r="C69" s="181">
        <v>17</v>
      </c>
      <c r="D69" s="182" t="s">
        <v>431</v>
      </c>
      <c r="E69" s="182" t="s">
        <v>368</v>
      </c>
      <c r="F69" s="180" t="s">
        <v>305</v>
      </c>
      <c r="G69" s="78"/>
      <c r="H69" s="78"/>
      <c r="I69" s="79"/>
    </row>
    <row r="70" spans="2:9" s="62" customFormat="1" x14ac:dyDescent="0.25">
      <c r="B70" s="77"/>
      <c r="C70" s="181">
        <v>17</v>
      </c>
      <c r="D70" s="182" t="s">
        <v>432</v>
      </c>
      <c r="E70" s="182" t="s">
        <v>369</v>
      </c>
      <c r="F70" s="180" t="s">
        <v>306</v>
      </c>
      <c r="G70" s="182" t="s">
        <v>432</v>
      </c>
      <c r="H70" s="78"/>
      <c r="I70" s="79"/>
    </row>
    <row r="71" spans="2:9" s="62" customFormat="1" x14ac:dyDescent="0.25">
      <c r="B71" s="77"/>
      <c r="C71" s="181">
        <v>17</v>
      </c>
      <c r="D71" s="182" t="s">
        <v>433</v>
      </c>
      <c r="E71" s="182" t="s">
        <v>370</v>
      </c>
      <c r="F71" s="180" t="s">
        <v>307</v>
      </c>
      <c r="G71" s="78"/>
      <c r="H71" s="78"/>
      <c r="I71" s="79"/>
    </row>
    <row r="72" spans="2:9" s="62" customFormat="1" x14ac:dyDescent="0.25">
      <c r="B72" s="77"/>
      <c r="C72" s="181">
        <v>17</v>
      </c>
      <c r="D72" s="182" t="s">
        <v>434</v>
      </c>
      <c r="E72" s="182" t="s">
        <v>371</v>
      </c>
      <c r="F72" s="180" t="s">
        <v>308</v>
      </c>
      <c r="G72" s="78"/>
      <c r="H72" s="78"/>
      <c r="I72" s="79"/>
    </row>
    <row r="73" spans="2:9" s="62" customFormat="1" x14ac:dyDescent="0.25">
      <c r="B73" s="77"/>
      <c r="C73" s="181">
        <v>17</v>
      </c>
      <c r="D73" s="62" t="s">
        <v>435</v>
      </c>
      <c r="E73" s="62" t="s">
        <v>372</v>
      </c>
      <c r="F73" s="180" t="s">
        <v>309</v>
      </c>
      <c r="G73" s="78"/>
      <c r="H73" s="78"/>
      <c r="I73" s="79"/>
    </row>
    <row r="74" spans="2:9" s="62" customFormat="1" x14ac:dyDescent="0.25">
      <c r="B74" s="77"/>
      <c r="C74" s="181">
        <v>17</v>
      </c>
      <c r="D74" s="182" t="s">
        <v>436</v>
      </c>
      <c r="E74" s="182" t="s">
        <v>373</v>
      </c>
      <c r="F74" s="180" t="s">
        <v>310</v>
      </c>
      <c r="G74" s="78"/>
      <c r="H74" s="78"/>
      <c r="I74" s="79"/>
    </row>
    <row r="75" spans="2:9" s="62" customFormat="1" x14ac:dyDescent="0.25">
      <c r="B75" s="77"/>
      <c r="C75" s="181">
        <v>17</v>
      </c>
      <c r="D75" s="182" t="s">
        <v>437</v>
      </c>
      <c r="E75" s="182" t="s">
        <v>374</v>
      </c>
      <c r="F75" s="180" t="s">
        <v>311</v>
      </c>
      <c r="G75" s="78"/>
      <c r="H75" s="78"/>
      <c r="I75" s="79"/>
    </row>
    <row r="76" spans="2:9" s="62" customFormat="1" x14ac:dyDescent="0.25">
      <c r="B76" s="77"/>
      <c r="C76" s="181">
        <v>17</v>
      </c>
      <c r="D76" s="182" t="s">
        <v>438</v>
      </c>
      <c r="E76" s="182" t="s">
        <v>375</v>
      </c>
      <c r="F76" s="180" t="s">
        <v>312</v>
      </c>
      <c r="G76" s="78"/>
      <c r="H76" s="78"/>
      <c r="I76" s="79"/>
    </row>
    <row r="77" spans="2:9" s="62" customFormat="1" x14ac:dyDescent="0.25">
      <c r="B77" s="77"/>
      <c r="C77" s="181">
        <v>17</v>
      </c>
      <c r="D77" s="182" t="s">
        <v>439</v>
      </c>
      <c r="E77" s="182" t="s">
        <v>376</v>
      </c>
      <c r="F77" s="180" t="s">
        <v>313</v>
      </c>
      <c r="G77" s="78"/>
      <c r="H77" s="78"/>
      <c r="I77" s="79"/>
    </row>
    <row r="78" spans="2:9" s="62" customFormat="1" x14ac:dyDescent="0.25">
      <c r="B78" s="77"/>
      <c r="C78" s="181">
        <v>17</v>
      </c>
      <c r="D78" s="182" t="s">
        <v>440</v>
      </c>
      <c r="E78" s="182" t="s">
        <v>377</v>
      </c>
      <c r="F78" s="180" t="s">
        <v>314</v>
      </c>
      <c r="G78" s="182" t="s">
        <v>440</v>
      </c>
      <c r="H78" s="78"/>
      <c r="I78" s="79"/>
    </row>
    <row r="79" spans="2:9" s="62" customFormat="1" x14ac:dyDescent="0.25">
      <c r="B79" s="77"/>
      <c r="C79" s="181">
        <v>17</v>
      </c>
      <c r="D79" s="182" t="s">
        <v>441</v>
      </c>
      <c r="E79" s="182" t="s">
        <v>378</v>
      </c>
      <c r="F79" s="180" t="s">
        <v>315</v>
      </c>
      <c r="G79" s="78"/>
      <c r="H79" s="78"/>
      <c r="I79" s="79"/>
    </row>
    <row r="80" spans="2:9" s="62" customFormat="1" x14ac:dyDescent="0.25">
      <c r="B80" s="77"/>
      <c r="C80" s="181">
        <v>17</v>
      </c>
      <c r="D80" s="182" t="s">
        <v>442</v>
      </c>
      <c r="E80" s="182" t="s">
        <v>379</v>
      </c>
      <c r="F80" s="180" t="s">
        <v>316</v>
      </c>
      <c r="G80" s="78"/>
      <c r="H80" s="78"/>
      <c r="I80" s="79"/>
    </row>
    <row r="81" spans="2:9" s="62" customFormat="1" x14ac:dyDescent="0.25">
      <c r="B81" s="77"/>
      <c r="C81" s="181">
        <v>17</v>
      </c>
      <c r="D81" s="182" t="s">
        <v>443</v>
      </c>
      <c r="E81" s="182" t="s">
        <v>380</v>
      </c>
      <c r="F81" s="180" t="s">
        <v>317</v>
      </c>
      <c r="G81" s="78"/>
      <c r="H81" s="78"/>
      <c r="I81" s="79"/>
    </row>
    <row r="82" spans="2:9" s="62" customFormat="1" x14ac:dyDescent="0.25">
      <c r="B82" s="77"/>
      <c r="C82" s="181">
        <v>17</v>
      </c>
      <c r="D82" s="62" t="s">
        <v>444</v>
      </c>
      <c r="E82" s="62" t="s">
        <v>381</v>
      </c>
      <c r="F82" s="180" t="s">
        <v>318</v>
      </c>
      <c r="G82" s="78"/>
      <c r="H82" s="78"/>
      <c r="I82" s="79"/>
    </row>
    <row r="83" spans="2:9" s="62" customFormat="1" x14ac:dyDescent="0.25">
      <c r="B83" s="77"/>
      <c r="C83" s="181">
        <v>17</v>
      </c>
      <c r="D83" s="182" t="s">
        <v>445</v>
      </c>
      <c r="E83" s="182" t="s">
        <v>382</v>
      </c>
      <c r="F83" s="180" t="s">
        <v>319</v>
      </c>
      <c r="G83" s="78"/>
      <c r="H83" s="78"/>
      <c r="I83" s="79"/>
    </row>
    <row r="84" spans="2:9" s="62" customFormat="1" x14ac:dyDescent="0.25">
      <c r="B84" s="77"/>
      <c r="C84" s="181">
        <v>17</v>
      </c>
      <c r="D84" s="182" t="s">
        <v>446</v>
      </c>
      <c r="E84" s="182" t="s">
        <v>383</v>
      </c>
      <c r="F84" s="180" t="s">
        <v>320</v>
      </c>
      <c r="G84" s="78"/>
      <c r="H84" s="78"/>
      <c r="I84" s="79"/>
    </row>
    <row r="85" spans="2:9" s="62" customFormat="1" x14ac:dyDescent="0.25">
      <c r="B85" s="77"/>
      <c r="C85" s="181">
        <v>17</v>
      </c>
      <c r="D85" s="182" t="s">
        <v>447</v>
      </c>
      <c r="E85" s="182" t="s">
        <v>384</v>
      </c>
      <c r="F85" s="180" t="s">
        <v>321</v>
      </c>
      <c r="G85" s="78"/>
      <c r="H85" s="78"/>
      <c r="I85" s="79"/>
    </row>
    <row r="86" spans="2:9" s="62" customFormat="1" x14ac:dyDescent="0.25">
      <c r="B86" s="77"/>
      <c r="C86" s="181">
        <v>17</v>
      </c>
      <c r="D86" s="182" t="s">
        <v>448</v>
      </c>
      <c r="E86" s="182" t="s">
        <v>385</v>
      </c>
      <c r="F86" s="180" t="s">
        <v>322</v>
      </c>
      <c r="G86" s="78"/>
      <c r="H86" s="78"/>
      <c r="I86" s="79"/>
    </row>
    <row r="87" spans="2:9" s="62" customFormat="1" x14ac:dyDescent="0.25">
      <c r="B87" s="77"/>
      <c r="C87" s="181">
        <v>17</v>
      </c>
      <c r="D87" s="182" t="s">
        <v>449</v>
      </c>
      <c r="E87" s="182" t="s">
        <v>386</v>
      </c>
      <c r="F87" s="180" t="s">
        <v>323</v>
      </c>
      <c r="G87" s="78"/>
      <c r="H87" s="78"/>
      <c r="I87" s="79"/>
    </row>
    <row r="88" spans="2:9" s="62" customFormat="1" x14ac:dyDescent="0.25">
      <c r="B88" s="77"/>
      <c r="C88" s="181">
        <v>17</v>
      </c>
      <c r="D88" s="182" t="s">
        <v>450</v>
      </c>
      <c r="E88" s="182" t="s">
        <v>387</v>
      </c>
      <c r="F88" s="180" t="s">
        <v>324</v>
      </c>
      <c r="G88" s="78"/>
      <c r="H88" s="78"/>
      <c r="I88" s="79"/>
    </row>
    <row r="89" spans="2:9" s="62" customFormat="1" x14ac:dyDescent="0.25">
      <c r="B89" s="77"/>
      <c r="C89" s="181">
        <v>17</v>
      </c>
      <c r="D89" s="182" t="s">
        <v>451</v>
      </c>
      <c r="E89" s="182" t="s">
        <v>388</v>
      </c>
      <c r="F89" s="180" t="s">
        <v>325</v>
      </c>
      <c r="G89" s="78"/>
      <c r="H89" s="78"/>
      <c r="I89" s="79"/>
    </row>
    <row r="90" spans="2:9" s="62" customFormat="1" x14ac:dyDescent="0.25">
      <c r="B90" s="77"/>
      <c r="C90" s="181">
        <v>17</v>
      </c>
      <c r="D90" s="182" t="s">
        <v>452</v>
      </c>
      <c r="E90" s="182" t="s">
        <v>389</v>
      </c>
      <c r="F90" s="180" t="s">
        <v>326</v>
      </c>
      <c r="G90" s="78"/>
      <c r="H90" s="78"/>
      <c r="I90" s="79"/>
    </row>
    <row r="91" spans="2:9" s="62" customFormat="1" x14ac:dyDescent="0.25">
      <c r="B91" s="77"/>
      <c r="C91" s="181">
        <v>17</v>
      </c>
      <c r="D91" s="182" t="s">
        <v>453</v>
      </c>
      <c r="E91" s="182" t="s">
        <v>390</v>
      </c>
      <c r="F91" s="180" t="s">
        <v>327</v>
      </c>
      <c r="G91" s="78"/>
      <c r="H91" s="78"/>
      <c r="I91" s="79"/>
    </row>
    <row r="92" spans="2:9" s="62" customFormat="1" x14ac:dyDescent="0.25">
      <c r="B92" s="77"/>
      <c r="C92" s="181">
        <v>17</v>
      </c>
      <c r="D92" s="182" t="s">
        <v>454</v>
      </c>
      <c r="E92" s="182" t="s">
        <v>391</v>
      </c>
      <c r="F92" s="180" t="s">
        <v>328</v>
      </c>
      <c r="G92" s="78"/>
      <c r="H92" s="78"/>
      <c r="I92" s="79"/>
    </row>
    <row r="93" spans="2:9" s="62" customFormat="1" x14ac:dyDescent="0.25">
      <c r="B93" s="77"/>
      <c r="C93" s="181">
        <v>17</v>
      </c>
      <c r="D93" s="62" t="s">
        <v>455</v>
      </c>
      <c r="E93" s="62" t="s">
        <v>392</v>
      </c>
      <c r="F93" s="180" t="s">
        <v>329</v>
      </c>
      <c r="G93" s="78"/>
      <c r="H93" s="78"/>
      <c r="I93" s="79"/>
    </row>
    <row r="94" spans="2:9" s="62" customFormat="1" x14ac:dyDescent="0.25">
      <c r="B94" s="77"/>
      <c r="C94" s="181">
        <v>17</v>
      </c>
      <c r="D94" s="62" t="s">
        <v>456</v>
      </c>
      <c r="E94" s="62" t="s">
        <v>393</v>
      </c>
      <c r="F94" s="180" t="s">
        <v>330</v>
      </c>
      <c r="G94" s="62" t="s">
        <v>456</v>
      </c>
      <c r="H94" s="78"/>
      <c r="I94" s="79"/>
    </row>
    <row r="95" spans="2:9" s="62" customFormat="1" x14ac:dyDescent="0.25">
      <c r="B95" s="77"/>
      <c r="C95" s="181">
        <v>17</v>
      </c>
      <c r="D95" s="182" t="s">
        <v>457</v>
      </c>
      <c r="E95" s="182" t="s">
        <v>394</v>
      </c>
      <c r="F95" s="180" t="s">
        <v>331</v>
      </c>
      <c r="G95" s="78"/>
      <c r="H95" s="78"/>
      <c r="I95" s="79"/>
    </row>
    <row r="96" spans="2:9" s="62" customFormat="1" x14ac:dyDescent="0.25">
      <c r="B96" s="77"/>
      <c r="C96" s="181">
        <v>17</v>
      </c>
      <c r="D96" s="182" t="s">
        <v>458</v>
      </c>
      <c r="E96" s="182" t="s">
        <v>395</v>
      </c>
      <c r="F96" s="180" t="s">
        <v>332</v>
      </c>
      <c r="G96" s="78"/>
      <c r="H96" s="78"/>
      <c r="I96" s="79"/>
    </row>
    <row r="97" spans="2:9" s="62" customFormat="1" x14ac:dyDescent="0.25">
      <c r="B97" s="77"/>
      <c r="C97" s="181">
        <v>17</v>
      </c>
      <c r="D97" s="182" t="s">
        <v>459</v>
      </c>
      <c r="E97" s="182" t="s">
        <v>396</v>
      </c>
      <c r="F97" s="180" t="s">
        <v>333</v>
      </c>
      <c r="G97" s="78"/>
      <c r="H97" s="78"/>
      <c r="I97" s="79"/>
    </row>
    <row r="98" spans="2:9" s="62" customFormat="1" x14ac:dyDescent="0.25">
      <c r="B98" s="77"/>
      <c r="C98" s="181">
        <v>17</v>
      </c>
      <c r="D98" s="182" t="s">
        <v>460</v>
      </c>
      <c r="E98" s="182" t="s">
        <v>397</v>
      </c>
      <c r="F98" s="180" t="s">
        <v>334</v>
      </c>
      <c r="G98" s="78"/>
      <c r="H98" s="78"/>
      <c r="I98" s="79"/>
    </row>
    <row r="99" spans="2:9" s="62" customFormat="1" x14ac:dyDescent="0.25">
      <c r="B99" s="77"/>
      <c r="C99" s="181">
        <v>17</v>
      </c>
      <c r="D99" s="182" t="s">
        <v>461</v>
      </c>
      <c r="E99" s="182" t="s">
        <v>398</v>
      </c>
      <c r="F99" s="180" t="s">
        <v>335</v>
      </c>
      <c r="G99" s="78"/>
      <c r="H99" s="78"/>
      <c r="I99" s="79"/>
    </row>
    <row r="100" spans="2:9" s="62" customFormat="1" x14ac:dyDescent="0.25">
      <c r="B100" s="77"/>
      <c r="C100" s="181">
        <v>17</v>
      </c>
      <c r="D100" s="182" t="s">
        <v>462</v>
      </c>
      <c r="E100" s="182" t="s">
        <v>399</v>
      </c>
      <c r="F100" s="180" t="s">
        <v>336</v>
      </c>
      <c r="G100" s="78"/>
      <c r="H100" s="78"/>
      <c r="I100" s="79"/>
    </row>
    <row r="101" spans="2:9" s="62" customFormat="1" x14ac:dyDescent="0.25">
      <c r="B101" s="77"/>
      <c r="C101" s="181">
        <v>17</v>
      </c>
      <c r="D101" s="182" t="s">
        <v>463</v>
      </c>
      <c r="E101" s="182" t="s">
        <v>400</v>
      </c>
      <c r="F101" s="180" t="s">
        <v>337</v>
      </c>
      <c r="G101" s="78"/>
      <c r="H101" s="78"/>
      <c r="I101" s="79"/>
    </row>
    <row r="102" spans="2:9" s="62" customFormat="1" x14ac:dyDescent="0.25">
      <c r="B102" s="77"/>
      <c r="C102" s="181">
        <v>17</v>
      </c>
      <c r="D102" s="182" t="s">
        <v>464</v>
      </c>
      <c r="E102" s="182" t="s">
        <v>401</v>
      </c>
      <c r="F102" s="180" t="s">
        <v>338</v>
      </c>
      <c r="G102" s="78"/>
      <c r="H102" s="78"/>
      <c r="I102" s="79"/>
    </row>
    <row r="103" spans="2:9" s="62" customFormat="1" x14ac:dyDescent="0.25">
      <c r="B103" s="77"/>
      <c r="C103" s="181">
        <v>17</v>
      </c>
      <c r="D103" s="182" t="s">
        <v>465</v>
      </c>
      <c r="E103" s="182" t="s">
        <v>402</v>
      </c>
      <c r="F103" s="180" t="s">
        <v>339</v>
      </c>
      <c r="G103" s="78"/>
      <c r="H103" s="78"/>
      <c r="I103" s="79"/>
    </row>
    <row r="104" spans="2:9" s="62" customFormat="1" x14ac:dyDescent="0.25">
      <c r="B104" s="77"/>
      <c r="C104" s="181">
        <v>17</v>
      </c>
      <c r="D104" s="182" t="s">
        <v>466</v>
      </c>
      <c r="E104" s="182" t="s">
        <v>403</v>
      </c>
      <c r="F104" s="180" t="s">
        <v>340</v>
      </c>
      <c r="G104" s="78"/>
      <c r="H104" s="78"/>
      <c r="I104" s="79"/>
    </row>
    <row r="105" spans="2:9" s="62" customFormat="1" x14ac:dyDescent="0.25">
      <c r="B105" s="77"/>
      <c r="C105" s="181">
        <v>17</v>
      </c>
      <c r="D105" s="182" t="s">
        <v>467</v>
      </c>
      <c r="E105" s="182" t="s">
        <v>404</v>
      </c>
      <c r="F105" s="180" t="s">
        <v>341</v>
      </c>
      <c r="G105" s="78"/>
      <c r="H105" s="78"/>
      <c r="I105" s="79"/>
    </row>
    <row r="106" spans="2:9" s="62" customFormat="1" x14ac:dyDescent="0.25">
      <c r="B106" s="77"/>
      <c r="C106" s="181">
        <v>17</v>
      </c>
      <c r="D106" s="182" t="s">
        <v>468</v>
      </c>
      <c r="E106" s="182" t="s">
        <v>405</v>
      </c>
      <c r="F106" s="180" t="s">
        <v>342</v>
      </c>
      <c r="G106" s="78"/>
      <c r="H106" s="78"/>
      <c r="I106" s="79"/>
    </row>
    <row r="107" spans="2:9" s="62" customFormat="1" x14ac:dyDescent="0.25">
      <c r="B107" s="77"/>
      <c r="C107" s="181">
        <v>17</v>
      </c>
      <c r="D107" s="182" t="s">
        <v>469</v>
      </c>
      <c r="E107" s="182" t="s">
        <v>406</v>
      </c>
      <c r="F107" s="180" t="s">
        <v>343</v>
      </c>
      <c r="G107" s="78"/>
      <c r="H107" s="78"/>
      <c r="I107" s="79"/>
    </row>
    <row r="108" spans="2:9" s="62" customFormat="1" x14ac:dyDescent="0.25">
      <c r="B108" s="77"/>
      <c r="C108" s="181">
        <v>17</v>
      </c>
      <c r="D108" s="182" t="s">
        <v>470</v>
      </c>
      <c r="E108" s="182" t="s">
        <v>407</v>
      </c>
      <c r="F108" s="180" t="s">
        <v>344</v>
      </c>
      <c r="G108" s="78"/>
      <c r="H108" s="78"/>
      <c r="I108" s="79"/>
    </row>
    <row r="109" spans="2:9" s="62" customFormat="1" x14ac:dyDescent="0.25">
      <c r="B109" s="77" t="s">
        <v>1880</v>
      </c>
      <c r="C109" s="181">
        <v>17</v>
      </c>
      <c r="D109" s="97" t="s">
        <v>563</v>
      </c>
      <c r="E109" s="97" t="s">
        <v>517</v>
      </c>
      <c r="F109" s="183" t="s">
        <v>471</v>
      </c>
      <c r="G109" s="78"/>
      <c r="H109" s="78"/>
      <c r="I109" s="79"/>
    </row>
    <row r="110" spans="2:9" s="62" customFormat="1" x14ac:dyDescent="0.25">
      <c r="B110" s="77"/>
      <c r="C110" s="181">
        <v>17</v>
      </c>
      <c r="D110" s="89" t="s">
        <v>564</v>
      </c>
      <c r="E110" s="89" t="s">
        <v>518</v>
      </c>
      <c r="F110" s="89" t="s">
        <v>472</v>
      </c>
      <c r="G110" s="78"/>
      <c r="H110" s="78"/>
      <c r="I110" s="79"/>
    </row>
    <row r="111" spans="2:9" s="62" customFormat="1" x14ac:dyDescent="0.25">
      <c r="B111" s="77"/>
      <c r="C111" s="181">
        <v>17</v>
      </c>
      <c r="D111" s="89" t="s">
        <v>565</v>
      </c>
      <c r="E111" s="89" t="s">
        <v>519</v>
      </c>
      <c r="F111" s="184" t="s">
        <v>473</v>
      </c>
      <c r="G111" s="78"/>
      <c r="H111" s="78"/>
      <c r="I111" s="79"/>
    </row>
    <row r="112" spans="2:9" s="62" customFormat="1" x14ac:dyDescent="0.25">
      <c r="B112" s="77"/>
      <c r="C112" s="181">
        <v>17</v>
      </c>
      <c r="D112" s="89" t="s">
        <v>566</v>
      </c>
      <c r="E112" s="89" t="s">
        <v>520</v>
      </c>
      <c r="F112" s="89" t="s">
        <v>474</v>
      </c>
      <c r="G112" s="78"/>
      <c r="H112" s="78"/>
      <c r="I112" s="79"/>
    </row>
    <row r="113" spans="2:9" s="62" customFormat="1" x14ac:dyDescent="0.25">
      <c r="B113" s="77"/>
      <c r="C113" s="181">
        <v>17</v>
      </c>
      <c r="D113" s="89" t="s">
        <v>567</v>
      </c>
      <c r="E113" s="89" t="s">
        <v>521</v>
      </c>
      <c r="F113" s="89" t="s">
        <v>475</v>
      </c>
      <c r="G113" s="78"/>
      <c r="H113" s="78"/>
      <c r="I113" s="79"/>
    </row>
    <row r="114" spans="2:9" s="62" customFormat="1" x14ac:dyDescent="0.25">
      <c r="B114" s="77"/>
      <c r="C114" s="181">
        <v>17</v>
      </c>
      <c r="D114" s="89" t="s">
        <v>568</v>
      </c>
      <c r="E114" s="89" t="s">
        <v>522</v>
      </c>
      <c r="F114" s="89" t="s">
        <v>476</v>
      </c>
      <c r="G114" s="78"/>
      <c r="H114" s="78"/>
      <c r="I114" s="79"/>
    </row>
    <row r="115" spans="2:9" s="62" customFormat="1" x14ac:dyDescent="0.25">
      <c r="B115" s="77"/>
      <c r="C115" s="181">
        <v>17</v>
      </c>
      <c r="D115" s="89" t="s">
        <v>569</v>
      </c>
      <c r="E115" s="89" t="s">
        <v>523</v>
      </c>
      <c r="F115" s="89" t="s">
        <v>477</v>
      </c>
      <c r="G115" s="78"/>
      <c r="H115" s="78"/>
      <c r="I115" s="79"/>
    </row>
    <row r="116" spans="2:9" s="62" customFormat="1" x14ac:dyDescent="0.25">
      <c r="B116" s="77"/>
      <c r="C116" s="181">
        <v>17</v>
      </c>
      <c r="D116" s="89" t="s">
        <v>570</v>
      </c>
      <c r="E116" s="89" t="s">
        <v>524</v>
      </c>
      <c r="F116" s="89" t="s">
        <v>478</v>
      </c>
      <c r="G116" s="78"/>
      <c r="H116" s="78"/>
      <c r="I116" s="79"/>
    </row>
    <row r="117" spans="2:9" s="62" customFormat="1" x14ac:dyDescent="0.25">
      <c r="B117" s="77"/>
      <c r="C117" s="181">
        <v>17</v>
      </c>
      <c r="D117" s="184" t="s">
        <v>571</v>
      </c>
      <c r="E117" s="184" t="s">
        <v>525</v>
      </c>
      <c r="F117" s="180" t="s">
        <v>479</v>
      </c>
      <c r="G117" s="78"/>
      <c r="H117" s="78"/>
      <c r="I117" s="79"/>
    </row>
    <row r="118" spans="2:9" s="62" customFormat="1" x14ac:dyDescent="0.25">
      <c r="B118" s="77"/>
      <c r="C118" s="181">
        <v>17</v>
      </c>
      <c r="D118" s="89" t="s">
        <v>572</v>
      </c>
      <c r="E118" s="89" t="s">
        <v>526</v>
      </c>
      <c r="F118" s="89" t="s">
        <v>480</v>
      </c>
      <c r="G118" s="78"/>
      <c r="H118" s="78"/>
      <c r="I118" s="79"/>
    </row>
    <row r="119" spans="2:9" s="62" customFormat="1" x14ac:dyDescent="0.25">
      <c r="B119" s="77"/>
      <c r="C119" s="181">
        <v>17</v>
      </c>
      <c r="D119" s="89" t="s">
        <v>573</v>
      </c>
      <c r="E119" s="89" t="s">
        <v>527</v>
      </c>
      <c r="F119" s="184" t="s">
        <v>481</v>
      </c>
      <c r="G119" s="78"/>
      <c r="H119" s="78"/>
      <c r="I119" s="79"/>
    </row>
    <row r="120" spans="2:9" s="62" customFormat="1" x14ac:dyDescent="0.25">
      <c r="B120" s="77"/>
      <c r="C120" s="181">
        <v>17</v>
      </c>
      <c r="D120" s="89" t="s">
        <v>574</v>
      </c>
      <c r="E120" s="89" t="s">
        <v>528</v>
      </c>
      <c r="F120" s="184" t="s">
        <v>482</v>
      </c>
      <c r="G120" s="78"/>
      <c r="H120" s="78"/>
      <c r="I120" s="79"/>
    </row>
    <row r="121" spans="2:9" s="62" customFormat="1" x14ac:dyDescent="0.25">
      <c r="B121" s="77"/>
      <c r="C121" s="181">
        <v>17</v>
      </c>
      <c r="D121" s="89" t="s">
        <v>575</v>
      </c>
      <c r="E121" s="89" t="s">
        <v>529</v>
      </c>
      <c r="F121" s="89" t="s">
        <v>483</v>
      </c>
      <c r="G121" s="78"/>
      <c r="H121" s="78"/>
      <c r="I121" s="79"/>
    </row>
    <row r="122" spans="2:9" s="62" customFormat="1" x14ac:dyDescent="0.25">
      <c r="B122" s="77"/>
      <c r="C122" s="181">
        <v>17</v>
      </c>
      <c r="D122" s="89" t="s">
        <v>576</v>
      </c>
      <c r="E122" s="89" t="s">
        <v>530</v>
      </c>
      <c r="F122" s="184" t="s">
        <v>484</v>
      </c>
      <c r="G122" s="78"/>
      <c r="H122" s="78"/>
      <c r="I122" s="79"/>
    </row>
    <row r="123" spans="2:9" s="62" customFormat="1" x14ac:dyDescent="0.25">
      <c r="B123" s="77"/>
      <c r="C123" s="181">
        <v>17</v>
      </c>
      <c r="D123" s="89" t="s">
        <v>577</v>
      </c>
      <c r="E123" s="89" t="s">
        <v>531</v>
      </c>
      <c r="F123" s="184" t="s">
        <v>485</v>
      </c>
      <c r="G123" s="78"/>
      <c r="H123" s="78"/>
      <c r="I123" s="79"/>
    </row>
    <row r="124" spans="2:9" s="62" customFormat="1" x14ac:dyDescent="0.25">
      <c r="B124" s="77"/>
      <c r="C124" s="181">
        <v>17</v>
      </c>
      <c r="D124" s="89" t="s">
        <v>578</v>
      </c>
      <c r="E124" s="89" t="s">
        <v>532</v>
      </c>
      <c r="F124" s="184" t="s">
        <v>486</v>
      </c>
      <c r="G124" s="78"/>
      <c r="H124" s="78"/>
      <c r="I124" s="79"/>
    </row>
    <row r="125" spans="2:9" s="62" customFormat="1" x14ac:dyDescent="0.25">
      <c r="B125" s="77"/>
      <c r="C125" s="181">
        <v>17</v>
      </c>
      <c r="D125" s="89" t="s">
        <v>579</v>
      </c>
      <c r="E125" s="89" t="s">
        <v>533</v>
      </c>
      <c r="F125" s="184" t="s">
        <v>487</v>
      </c>
      <c r="G125" s="78"/>
      <c r="H125" s="78"/>
      <c r="I125" s="79"/>
    </row>
    <row r="126" spans="2:9" s="62" customFormat="1" x14ac:dyDescent="0.25">
      <c r="B126" s="77"/>
      <c r="C126" s="181">
        <v>17</v>
      </c>
      <c r="D126" s="89" t="s">
        <v>580</v>
      </c>
      <c r="E126" s="89" t="s">
        <v>534</v>
      </c>
      <c r="F126" s="180" t="s">
        <v>488</v>
      </c>
      <c r="G126" s="78"/>
      <c r="H126" s="78"/>
      <c r="I126" s="79"/>
    </row>
    <row r="127" spans="2:9" s="62" customFormat="1" x14ac:dyDescent="0.25">
      <c r="B127" s="77"/>
      <c r="C127" s="181">
        <v>17</v>
      </c>
      <c r="D127" s="89" t="s">
        <v>581</v>
      </c>
      <c r="E127" s="89" t="s">
        <v>535</v>
      </c>
      <c r="F127" s="184" t="s">
        <v>489</v>
      </c>
      <c r="G127" s="78"/>
      <c r="H127" s="78"/>
      <c r="I127" s="79"/>
    </row>
    <row r="128" spans="2:9" s="62" customFormat="1" x14ac:dyDescent="0.25">
      <c r="B128" s="77"/>
      <c r="C128" s="181">
        <v>17</v>
      </c>
      <c r="D128" s="89" t="s">
        <v>582</v>
      </c>
      <c r="E128" s="89" t="s">
        <v>536</v>
      </c>
      <c r="F128" s="180" t="s">
        <v>490</v>
      </c>
      <c r="G128" s="78"/>
      <c r="H128" s="78"/>
      <c r="I128" s="79"/>
    </row>
    <row r="129" spans="2:9" s="62" customFormat="1" x14ac:dyDescent="0.25">
      <c r="B129" s="77"/>
      <c r="C129" s="181">
        <v>17</v>
      </c>
      <c r="D129" s="184" t="s">
        <v>583</v>
      </c>
      <c r="E129" s="184" t="s">
        <v>537</v>
      </c>
      <c r="F129" s="184" t="s">
        <v>491</v>
      </c>
      <c r="G129" s="78"/>
      <c r="H129" s="78"/>
      <c r="I129" s="79"/>
    </row>
    <row r="130" spans="2:9" s="62" customFormat="1" x14ac:dyDescent="0.25">
      <c r="B130" s="77"/>
      <c r="C130" s="181">
        <v>17</v>
      </c>
      <c r="D130" s="89" t="s">
        <v>584</v>
      </c>
      <c r="E130" s="89" t="s">
        <v>538</v>
      </c>
      <c r="F130" s="184" t="s">
        <v>492</v>
      </c>
      <c r="G130" s="78"/>
      <c r="H130" s="78"/>
      <c r="I130" s="79"/>
    </row>
    <row r="131" spans="2:9" s="62" customFormat="1" x14ac:dyDescent="0.25">
      <c r="B131" s="77"/>
      <c r="C131" s="181">
        <v>17</v>
      </c>
      <c r="D131" s="89" t="s">
        <v>585</v>
      </c>
      <c r="E131" s="89" t="s">
        <v>539</v>
      </c>
      <c r="F131" s="180" t="s">
        <v>493</v>
      </c>
      <c r="G131" s="78"/>
      <c r="H131" s="78"/>
      <c r="I131" s="79"/>
    </row>
    <row r="132" spans="2:9" s="62" customFormat="1" x14ac:dyDescent="0.25">
      <c r="B132" s="77"/>
      <c r="C132" s="181">
        <v>17</v>
      </c>
      <c r="D132" s="89" t="s">
        <v>586</v>
      </c>
      <c r="E132" s="89" t="s">
        <v>540</v>
      </c>
      <c r="F132" s="89" t="s">
        <v>494</v>
      </c>
      <c r="G132" s="78"/>
      <c r="H132" s="78"/>
      <c r="I132" s="79"/>
    </row>
    <row r="133" spans="2:9" s="62" customFormat="1" x14ac:dyDescent="0.25">
      <c r="B133" s="77"/>
      <c r="C133" s="181">
        <v>17</v>
      </c>
      <c r="D133" s="89" t="s">
        <v>587</v>
      </c>
      <c r="E133" s="89" t="s">
        <v>541</v>
      </c>
      <c r="F133" s="184" t="s">
        <v>495</v>
      </c>
      <c r="G133" s="78"/>
      <c r="H133" s="78"/>
      <c r="I133" s="79"/>
    </row>
    <row r="134" spans="2:9" s="62" customFormat="1" x14ac:dyDescent="0.25">
      <c r="B134" s="77"/>
      <c r="C134" s="181">
        <v>17</v>
      </c>
      <c r="D134" s="89" t="s">
        <v>588</v>
      </c>
      <c r="E134" s="89" t="s">
        <v>542</v>
      </c>
      <c r="F134" s="89" t="s">
        <v>496</v>
      </c>
      <c r="G134" s="78"/>
      <c r="H134" s="78"/>
      <c r="I134" s="79"/>
    </row>
    <row r="135" spans="2:9" s="62" customFormat="1" x14ac:dyDescent="0.25">
      <c r="B135" s="77"/>
      <c r="C135" s="181">
        <v>17</v>
      </c>
      <c r="D135" s="89" t="s">
        <v>589</v>
      </c>
      <c r="E135" s="89" t="s">
        <v>543</v>
      </c>
      <c r="F135" s="184" t="s">
        <v>497</v>
      </c>
      <c r="G135" s="78"/>
      <c r="H135" s="78"/>
      <c r="I135" s="79"/>
    </row>
    <row r="136" spans="2:9" s="62" customFormat="1" x14ac:dyDescent="0.25">
      <c r="B136" s="77"/>
      <c r="C136" s="181">
        <v>17</v>
      </c>
      <c r="D136" s="89" t="s">
        <v>590</v>
      </c>
      <c r="E136" s="89" t="s">
        <v>544</v>
      </c>
      <c r="F136" s="89" t="s">
        <v>498</v>
      </c>
      <c r="G136" s="78"/>
      <c r="H136" s="78"/>
      <c r="I136" s="79"/>
    </row>
    <row r="137" spans="2:9" s="62" customFormat="1" x14ac:dyDescent="0.25">
      <c r="B137" s="77"/>
      <c r="C137" s="181">
        <v>17</v>
      </c>
      <c r="D137" s="89" t="s">
        <v>591</v>
      </c>
      <c r="E137" s="89" t="s">
        <v>545</v>
      </c>
      <c r="F137" s="180" t="s">
        <v>499</v>
      </c>
      <c r="G137" s="78"/>
      <c r="H137" s="78"/>
      <c r="I137" s="79"/>
    </row>
    <row r="138" spans="2:9" s="62" customFormat="1" x14ac:dyDescent="0.25">
      <c r="B138" s="77"/>
      <c r="C138" s="181">
        <v>17</v>
      </c>
      <c r="D138" s="89" t="s">
        <v>592</v>
      </c>
      <c r="E138" s="89" t="s">
        <v>546</v>
      </c>
      <c r="F138" s="89" t="s">
        <v>500</v>
      </c>
      <c r="G138" s="78"/>
      <c r="H138" s="78"/>
      <c r="I138" s="79"/>
    </row>
    <row r="139" spans="2:9" s="62" customFormat="1" x14ac:dyDescent="0.25">
      <c r="B139" s="77"/>
      <c r="C139" s="181">
        <v>17</v>
      </c>
      <c r="D139" s="89" t="s">
        <v>593</v>
      </c>
      <c r="E139" s="89" t="s">
        <v>547</v>
      </c>
      <c r="F139" s="89" t="s">
        <v>501</v>
      </c>
      <c r="G139" s="78"/>
      <c r="H139" s="78"/>
      <c r="I139" s="79"/>
    </row>
    <row r="140" spans="2:9" s="62" customFormat="1" x14ac:dyDescent="0.25">
      <c r="B140" s="77"/>
      <c r="C140" s="181">
        <v>17</v>
      </c>
      <c r="D140" s="62" t="s">
        <v>594</v>
      </c>
      <c r="E140" s="62" t="s">
        <v>548</v>
      </c>
      <c r="F140" s="89" t="s">
        <v>502</v>
      </c>
      <c r="G140" s="62" t="s">
        <v>594</v>
      </c>
      <c r="H140" s="78"/>
      <c r="I140" s="79"/>
    </row>
    <row r="141" spans="2:9" s="62" customFormat="1" x14ac:dyDescent="0.25">
      <c r="B141" s="77"/>
      <c r="C141" s="181">
        <v>17</v>
      </c>
      <c r="D141" s="62" t="s">
        <v>595</v>
      </c>
      <c r="E141" s="62" t="s">
        <v>549</v>
      </c>
      <c r="F141" s="185" t="s">
        <v>503</v>
      </c>
      <c r="G141" s="78"/>
      <c r="H141" s="78"/>
      <c r="I141" s="79"/>
    </row>
    <row r="142" spans="2:9" s="62" customFormat="1" x14ac:dyDescent="0.25">
      <c r="B142" s="77"/>
      <c r="C142" s="181">
        <v>17</v>
      </c>
      <c r="D142" s="89" t="s">
        <v>596</v>
      </c>
      <c r="E142" s="89" t="s">
        <v>550</v>
      </c>
      <c r="F142" s="89" t="s">
        <v>504</v>
      </c>
      <c r="G142" s="78"/>
      <c r="H142" s="78"/>
      <c r="I142" s="79"/>
    </row>
    <row r="143" spans="2:9" s="62" customFormat="1" x14ac:dyDescent="0.25">
      <c r="B143" s="77"/>
      <c r="C143" s="181">
        <v>17</v>
      </c>
      <c r="D143" s="89" t="s">
        <v>597</v>
      </c>
      <c r="E143" s="89" t="s">
        <v>551</v>
      </c>
      <c r="F143" s="89" t="s">
        <v>505</v>
      </c>
      <c r="G143" s="78"/>
      <c r="H143" s="78"/>
      <c r="I143" s="79"/>
    </row>
    <row r="144" spans="2:9" s="62" customFormat="1" x14ac:dyDescent="0.25">
      <c r="B144" s="77"/>
      <c r="C144" s="181">
        <v>17</v>
      </c>
      <c r="D144" s="89" t="s">
        <v>598</v>
      </c>
      <c r="E144" s="89" t="s">
        <v>552</v>
      </c>
      <c r="F144" s="89" t="s">
        <v>506</v>
      </c>
      <c r="G144" s="78"/>
      <c r="H144" s="78"/>
      <c r="I144" s="79"/>
    </row>
    <row r="145" spans="2:9" s="62" customFormat="1" x14ac:dyDescent="0.25">
      <c r="B145" s="77"/>
      <c r="C145" s="181">
        <v>17</v>
      </c>
      <c r="D145" s="89" t="s">
        <v>599</v>
      </c>
      <c r="E145" s="253" t="s">
        <v>553</v>
      </c>
      <c r="F145" s="89" t="s">
        <v>507</v>
      </c>
      <c r="G145" s="78"/>
      <c r="H145" s="78"/>
      <c r="I145" s="79"/>
    </row>
    <row r="146" spans="2:9" s="62" customFormat="1" x14ac:dyDescent="0.25">
      <c r="B146" s="77"/>
      <c r="C146" s="181">
        <v>17</v>
      </c>
      <c r="D146" s="89" t="s">
        <v>600</v>
      </c>
      <c r="E146" s="89" t="s">
        <v>554</v>
      </c>
      <c r="F146" s="89" t="s">
        <v>508</v>
      </c>
      <c r="G146" s="78"/>
      <c r="H146" s="78"/>
      <c r="I146" s="79"/>
    </row>
    <row r="147" spans="2:9" s="62" customFormat="1" x14ac:dyDescent="0.25">
      <c r="B147" s="77"/>
      <c r="C147" s="181">
        <v>17</v>
      </c>
      <c r="D147" s="89" t="s">
        <v>601</v>
      </c>
      <c r="E147" s="89" t="s">
        <v>555</v>
      </c>
      <c r="F147" s="184" t="s">
        <v>509</v>
      </c>
      <c r="G147" s="78"/>
      <c r="H147" s="78"/>
      <c r="I147" s="79"/>
    </row>
    <row r="148" spans="2:9" s="62" customFormat="1" x14ac:dyDescent="0.25">
      <c r="B148" s="77"/>
      <c r="C148" s="181">
        <v>17</v>
      </c>
      <c r="D148" s="89" t="s">
        <v>602</v>
      </c>
      <c r="E148" s="89" t="s">
        <v>556</v>
      </c>
      <c r="F148" s="89" t="s">
        <v>510</v>
      </c>
      <c r="G148" s="78"/>
      <c r="H148" s="78"/>
      <c r="I148" s="79"/>
    </row>
    <row r="149" spans="2:9" s="62" customFormat="1" x14ac:dyDescent="0.25">
      <c r="B149" s="77"/>
      <c r="C149" s="181">
        <v>17</v>
      </c>
      <c r="D149" s="89" t="s">
        <v>603</v>
      </c>
      <c r="E149" s="89" t="s">
        <v>557</v>
      </c>
      <c r="F149" s="89" t="s">
        <v>511</v>
      </c>
      <c r="G149" s="78"/>
      <c r="H149" s="78"/>
      <c r="I149" s="79"/>
    </row>
    <row r="150" spans="2:9" s="62" customFormat="1" x14ac:dyDescent="0.25">
      <c r="B150" s="77"/>
      <c r="C150" s="181">
        <v>17</v>
      </c>
      <c r="D150" s="89" t="s">
        <v>604</v>
      </c>
      <c r="E150" s="89" t="s">
        <v>558</v>
      </c>
      <c r="F150" s="89" t="s">
        <v>512</v>
      </c>
      <c r="G150" s="78"/>
      <c r="H150" s="78"/>
      <c r="I150" s="79"/>
    </row>
    <row r="151" spans="2:9" s="62" customFormat="1" x14ac:dyDescent="0.25">
      <c r="B151" s="77"/>
      <c r="C151" s="181">
        <v>17</v>
      </c>
      <c r="D151" s="89" t="s">
        <v>605</v>
      </c>
      <c r="E151" s="89" t="s">
        <v>559</v>
      </c>
      <c r="F151" s="184" t="s">
        <v>513</v>
      </c>
      <c r="G151" s="78"/>
      <c r="H151" s="78"/>
      <c r="I151" s="79"/>
    </row>
    <row r="152" spans="2:9" s="62" customFormat="1" x14ac:dyDescent="0.25">
      <c r="B152" s="77"/>
      <c r="C152" s="181">
        <v>17</v>
      </c>
      <c r="D152" s="89" t="s">
        <v>606</v>
      </c>
      <c r="E152" s="89" t="s">
        <v>560</v>
      </c>
      <c r="F152" s="184" t="s">
        <v>514</v>
      </c>
      <c r="G152" s="78"/>
      <c r="H152" s="78"/>
      <c r="I152" s="79"/>
    </row>
    <row r="153" spans="2:9" s="62" customFormat="1" x14ac:dyDescent="0.25">
      <c r="B153" s="77"/>
      <c r="C153" s="181">
        <v>17</v>
      </c>
      <c r="D153" s="89" t="s">
        <v>607</v>
      </c>
      <c r="E153" s="89" t="s">
        <v>561</v>
      </c>
      <c r="F153" s="89" t="s">
        <v>515</v>
      </c>
      <c r="G153" s="78"/>
      <c r="H153" s="78"/>
      <c r="I153" s="79"/>
    </row>
    <row r="154" spans="2:9" s="62" customFormat="1" x14ac:dyDescent="0.25">
      <c r="B154" s="77"/>
      <c r="C154" s="181">
        <v>17</v>
      </c>
      <c r="D154" s="89" t="s">
        <v>608</v>
      </c>
      <c r="E154" s="89" t="s">
        <v>562</v>
      </c>
      <c r="F154" s="184" t="s">
        <v>516</v>
      </c>
      <c r="G154" s="78"/>
      <c r="H154" s="78"/>
      <c r="I154" s="79"/>
    </row>
    <row r="155" spans="2:9" s="62" customFormat="1" x14ac:dyDescent="0.25">
      <c r="B155" s="77" t="s">
        <v>1881</v>
      </c>
      <c r="C155" s="181">
        <v>17</v>
      </c>
      <c r="D155" s="177" t="s">
        <v>740</v>
      </c>
      <c r="E155" s="89" t="s">
        <v>675</v>
      </c>
      <c r="F155" s="89" t="s">
        <v>609</v>
      </c>
      <c r="G155" s="78"/>
      <c r="H155" s="78"/>
      <c r="I155" s="79"/>
    </row>
    <row r="156" spans="2:9" s="62" customFormat="1" x14ac:dyDescent="0.25">
      <c r="B156" s="77"/>
      <c r="C156" s="181">
        <v>17</v>
      </c>
      <c r="D156" s="89" t="s">
        <v>741</v>
      </c>
      <c r="E156" s="89" t="s">
        <v>676</v>
      </c>
      <c r="F156" s="89" t="s">
        <v>610</v>
      </c>
      <c r="G156" s="89" t="s">
        <v>741</v>
      </c>
      <c r="H156" s="78"/>
      <c r="I156" s="79"/>
    </row>
    <row r="157" spans="2:9" s="62" customFormat="1" x14ac:dyDescent="0.25">
      <c r="B157" s="77"/>
      <c r="C157" s="181">
        <v>17</v>
      </c>
      <c r="D157" s="89" t="s">
        <v>742</v>
      </c>
      <c r="E157" s="89" t="s">
        <v>677</v>
      </c>
      <c r="F157" s="89" t="s">
        <v>611</v>
      </c>
      <c r="G157" s="78"/>
      <c r="H157" s="78"/>
      <c r="I157" s="79"/>
    </row>
    <row r="158" spans="2:9" s="62" customFormat="1" x14ac:dyDescent="0.25">
      <c r="B158" s="77"/>
      <c r="C158" s="181">
        <v>17</v>
      </c>
      <c r="D158" s="89" t="s">
        <v>743</v>
      </c>
      <c r="E158" s="89" t="s">
        <v>678</v>
      </c>
      <c r="F158" s="89" t="s">
        <v>612</v>
      </c>
      <c r="G158" s="78"/>
      <c r="H158" s="78"/>
      <c r="I158" s="79"/>
    </row>
    <row r="159" spans="2:9" s="62" customFormat="1" x14ac:dyDescent="0.25">
      <c r="B159" s="77"/>
      <c r="C159" s="181">
        <v>17</v>
      </c>
      <c r="D159" s="97" t="s">
        <v>744</v>
      </c>
      <c r="E159" s="97" t="s">
        <v>679</v>
      </c>
      <c r="F159" s="97" t="s">
        <v>613</v>
      </c>
      <c r="G159" s="78"/>
      <c r="H159" s="78"/>
      <c r="I159" s="79"/>
    </row>
    <row r="160" spans="2:9" s="62" customFormat="1" x14ac:dyDescent="0.25">
      <c r="B160" s="77"/>
      <c r="C160" s="181">
        <v>17</v>
      </c>
      <c r="D160" s="89" t="s">
        <v>745</v>
      </c>
      <c r="E160" s="89" t="s">
        <v>680</v>
      </c>
      <c r="F160" s="89" t="s">
        <v>614</v>
      </c>
      <c r="G160" s="78"/>
      <c r="H160" s="78"/>
      <c r="I160" s="79"/>
    </row>
    <row r="161" spans="2:9" s="62" customFormat="1" x14ac:dyDescent="0.25">
      <c r="B161" s="77"/>
      <c r="C161" s="181">
        <v>17</v>
      </c>
      <c r="D161" s="89" t="s">
        <v>746</v>
      </c>
      <c r="E161" s="89" t="s">
        <v>681</v>
      </c>
      <c r="F161" s="89" t="s">
        <v>615</v>
      </c>
      <c r="G161" s="78"/>
      <c r="H161" s="78"/>
      <c r="I161" s="79"/>
    </row>
    <row r="162" spans="2:9" s="62" customFormat="1" x14ac:dyDescent="0.25">
      <c r="B162" s="77"/>
      <c r="C162" s="181">
        <v>17</v>
      </c>
      <c r="D162" s="89" t="s">
        <v>747</v>
      </c>
      <c r="E162" s="89" t="s">
        <v>682</v>
      </c>
      <c r="F162" s="89" t="s">
        <v>616</v>
      </c>
      <c r="G162" s="78"/>
      <c r="H162" s="78"/>
      <c r="I162" s="79"/>
    </row>
    <row r="163" spans="2:9" s="62" customFormat="1" x14ac:dyDescent="0.25">
      <c r="B163" s="77"/>
      <c r="C163" s="181">
        <v>17</v>
      </c>
      <c r="D163" s="89" t="s">
        <v>748</v>
      </c>
      <c r="E163" s="89" t="s">
        <v>683</v>
      </c>
      <c r="F163" s="89" t="s">
        <v>617</v>
      </c>
      <c r="G163" s="78"/>
      <c r="H163" s="78"/>
      <c r="I163" s="79"/>
    </row>
    <row r="164" spans="2:9" s="62" customFormat="1" x14ac:dyDescent="0.25">
      <c r="B164" s="77"/>
      <c r="C164" s="181">
        <v>17</v>
      </c>
      <c r="D164" s="97" t="s">
        <v>749</v>
      </c>
      <c r="E164" s="97" t="s">
        <v>684</v>
      </c>
      <c r="F164" s="97" t="s">
        <v>618</v>
      </c>
      <c r="G164" s="78"/>
      <c r="H164" s="78"/>
      <c r="I164" s="79"/>
    </row>
    <row r="165" spans="2:9" s="62" customFormat="1" x14ac:dyDescent="0.25">
      <c r="B165" s="77"/>
      <c r="C165" s="181">
        <v>17</v>
      </c>
      <c r="D165" s="89" t="s">
        <v>750</v>
      </c>
      <c r="E165" s="89" t="s">
        <v>685</v>
      </c>
      <c r="F165" s="89" t="s">
        <v>619</v>
      </c>
      <c r="G165" s="78"/>
      <c r="H165" s="78"/>
      <c r="I165" s="79"/>
    </row>
    <row r="166" spans="2:9" s="62" customFormat="1" x14ac:dyDescent="0.25">
      <c r="B166" s="77"/>
      <c r="C166" s="181">
        <v>17</v>
      </c>
      <c r="D166" s="89" t="s">
        <v>751</v>
      </c>
      <c r="E166" s="177" t="s">
        <v>686</v>
      </c>
      <c r="F166" s="89" t="s">
        <v>620</v>
      </c>
      <c r="G166" s="78"/>
      <c r="H166" s="78"/>
      <c r="I166" s="79"/>
    </row>
    <row r="167" spans="2:9" s="62" customFormat="1" x14ac:dyDescent="0.25">
      <c r="B167" s="77"/>
      <c r="C167" s="181">
        <v>17</v>
      </c>
      <c r="D167" s="89" t="s">
        <v>752</v>
      </c>
      <c r="E167" s="89" t="s">
        <v>687</v>
      </c>
      <c r="F167" s="89" t="s">
        <v>621</v>
      </c>
      <c r="G167" s="78"/>
      <c r="H167" s="78"/>
      <c r="I167" s="79"/>
    </row>
    <row r="168" spans="2:9" s="62" customFormat="1" x14ac:dyDescent="0.25">
      <c r="B168" s="77"/>
      <c r="C168" s="181">
        <v>17</v>
      </c>
      <c r="D168" s="89" t="s">
        <v>753</v>
      </c>
      <c r="E168" s="89" t="s">
        <v>688</v>
      </c>
      <c r="F168" s="89" t="s">
        <v>622</v>
      </c>
      <c r="G168" s="78"/>
      <c r="H168" s="78"/>
      <c r="I168" s="79"/>
    </row>
    <row r="169" spans="2:9" s="62" customFormat="1" x14ac:dyDescent="0.25">
      <c r="B169" s="77"/>
      <c r="C169" s="181">
        <v>17</v>
      </c>
      <c r="D169" s="89" t="s">
        <v>754</v>
      </c>
      <c r="E169" s="89" t="s">
        <v>689</v>
      </c>
      <c r="F169" s="89" t="s">
        <v>623</v>
      </c>
      <c r="G169" s="78"/>
      <c r="H169" s="78"/>
      <c r="I169" s="79"/>
    </row>
    <row r="170" spans="2:9" s="62" customFormat="1" x14ac:dyDescent="0.25">
      <c r="B170" s="77"/>
      <c r="C170" s="181">
        <v>17</v>
      </c>
      <c r="D170" s="97" t="s">
        <v>755</v>
      </c>
      <c r="E170" s="97" t="s">
        <v>690</v>
      </c>
      <c r="F170" s="97" t="s">
        <v>624</v>
      </c>
      <c r="G170" s="78"/>
      <c r="H170" s="78"/>
      <c r="I170" s="79"/>
    </row>
    <row r="171" spans="2:9" s="62" customFormat="1" x14ac:dyDescent="0.25">
      <c r="B171" s="77"/>
      <c r="C171" s="181">
        <v>17</v>
      </c>
      <c r="D171" s="89" t="s">
        <v>756</v>
      </c>
      <c r="E171" s="89" t="s">
        <v>691</v>
      </c>
      <c r="F171" s="89" t="s">
        <v>625</v>
      </c>
      <c r="G171" s="78"/>
      <c r="H171" s="78"/>
      <c r="I171" s="79"/>
    </row>
    <row r="172" spans="2:9" s="62" customFormat="1" x14ac:dyDescent="0.25">
      <c r="B172" s="77"/>
      <c r="C172" s="181">
        <v>17</v>
      </c>
      <c r="D172" s="89" t="s">
        <v>757</v>
      </c>
      <c r="E172" s="89" t="s">
        <v>692</v>
      </c>
      <c r="F172" s="89" t="s">
        <v>626</v>
      </c>
      <c r="G172" s="78"/>
      <c r="H172" s="78"/>
      <c r="I172" s="79"/>
    </row>
    <row r="173" spans="2:9" s="62" customFormat="1" x14ac:dyDescent="0.25">
      <c r="B173" s="77"/>
      <c r="C173" s="181">
        <v>17</v>
      </c>
      <c r="D173" s="89" t="s">
        <v>758</v>
      </c>
      <c r="E173" s="89" t="s">
        <v>693</v>
      </c>
      <c r="F173" s="89" t="s">
        <v>627</v>
      </c>
      <c r="G173" s="78"/>
      <c r="H173" s="78"/>
      <c r="I173" s="79"/>
    </row>
    <row r="174" spans="2:9" s="62" customFormat="1" x14ac:dyDescent="0.25">
      <c r="B174" s="77"/>
      <c r="C174" s="181">
        <v>17</v>
      </c>
      <c r="D174" s="89" t="s">
        <v>759</v>
      </c>
      <c r="E174" s="89" t="s">
        <v>694</v>
      </c>
      <c r="F174" s="89" t="s">
        <v>628</v>
      </c>
      <c r="G174" s="78"/>
      <c r="H174" s="78"/>
      <c r="I174" s="79"/>
    </row>
    <row r="175" spans="2:9" s="62" customFormat="1" x14ac:dyDescent="0.25">
      <c r="B175" s="77"/>
      <c r="C175" s="181">
        <v>17</v>
      </c>
      <c r="D175" s="89" t="s">
        <v>760</v>
      </c>
      <c r="E175" s="89" t="s">
        <v>695</v>
      </c>
      <c r="F175" s="89" t="s">
        <v>629</v>
      </c>
      <c r="G175" s="78"/>
      <c r="H175" s="78"/>
      <c r="I175" s="79"/>
    </row>
    <row r="176" spans="2:9" s="62" customFormat="1" x14ac:dyDescent="0.25">
      <c r="B176" s="77"/>
      <c r="C176" s="181">
        <v>17</v>
      </c>
      <c r="D176" s="89" t="s">
        <v>761</v>
      </c>
      <c r="E176" s="89" t="s">
        <v>696</v>
      </c>
      <c r="F176" s="89" t="s">
        <v>630</v>
      </c>
      <c r="G176" s="78"/>
      <c r="H176" s="78"/>
      <c r="I176" s="79"/>
    </row>
    <row r="177" spans="2:9" s="62" customFormat="1" x14ac:dyDescent="0.25">
      <c r="B177" s="77"/>
      <c r="C177" s="181">
        <v>17</v>
      </c>
      <c r="D177" s="89" t="s">
        <v>762</v>
      </c>
      <c r="E177" s="89" t="s">
        <v>697</v>
      </c>
      <c r="F177" s="89" t="s">
        <v>631</v>
      </c>
      <c r="G177" s="78"/>
      <c r="H177" s="78"/>
      <c r="I177" s="79"/>
    </row>
    <row r="178" spans="2:9" s="62" customFormat="1" x14ac:dyDescent="0.25">
      <c r="B178" s="77"/>
      <c r="C178" s="181">
        <v>17</v>
      </c>
      <c r="D178" s="89" t="s">
        <v>763</v>
      </c>
      <c r="E178" s="89" t="s">
        <v>698</v>
      </c>
      <c r="F178" s="89" t="s">
        <v>632</v>
      </c>
      <c r="G178" s="78"/>
      <c r="H178" s="78"/>
      <c r="I178" s="79"/>
    </row>
    <row r="179" spans="2:9" s="62" customFormat="1" x14ac:dyDescent="0.25">
      <c r="B179" s="77"/>
      <c r="C179" s="181">
        <v>17</v>
      </c>
      <c r="D179" s="89" t="s">
        <v>764</v>
      </c>
      <c r="E179" s="89" t="s">
        <v>699</v>
      </c>
      <c r="F179" s="89" t="s">
        <v>633</v>
      </c>
      <c r="G179" s="78"/>
      <c r="H179" s="78"/>
      <c r="I179" s="79"/>
    </row>
    <row r="180" spans="2:9" s="62" customFormat="1" x14ac:dyDescent="0.25">
      <c r="B180" s="77"/>
      <c r="C180" s="181">
        <v>17</v>
      </c>
      <c r="D180" s="89" t="s">
        <v>765</v>
      </c>
      <c r="E180" s="89" t="s">
        <v>700</v>
      </c>
      <c r="F180" s="89" t="s">
        <v>634</v>
      </c>
      <c r="G180" s="78"/>
      <c r="H180" s="78"/>
      <c r="I180" s="79"/>
    </row>
    <row r="181" spans="2:9" s="62" customFormat="1" x14ac:dyDescent="0.25">
      <c r="B181" s="77"/>
      <c r="C181" s="181">
        <v>17</v>
      </c>
      <c r="D181" s="89" t="s">
        <v>766</v>
      </c>
      <c r="E181" s="89" t="s">
        <v>701</v>
      </c>
      <c r="F181" s="89" t="s">
        <v>635</v>
      </c>
      <c r="G181" s="78"/>
      <c r="H181" s="78"/>
      <c r="I181" s="79"/>
    </row>
    <row r="182" spans="2:9" s="62" customFormat="1" x14ac:dyDescent="0.25">
      <c r="B182" s="77"/>
      <c r="C182" s="181">
        <v>17</v>
      </c>
      <c r="D182" s="89" t="s">
        <v>767</v>
      </c>
      <c r="E182" s="89" t="s">
        <v>702</v>
      </c>
      <c r="F182" s="89" t="s">
        <v>636</v>
      </c>
      <c r="G182" s="78"/>
      <c r="H182" s="78"/>
      <c r="I182" s="79"/>
    </row>
    <row r="183" spans="2:9" s="62" customFormat="1" x14ac:dyDescent="0.25">
      <c r="B183" s="77"/>
      <c r="C183" s="181">
        <v>17</v>
      </c>
      <c r="D183" s="89" t="s">
        <v>768</v>
      </c>
      <c r="E183" s="89" t="s">
        <v>703</v>
      </c>
      <c r="F183" s="89" t="s">
        <v>637</v>
      </c>
      <c r="G183" s="78"/>
      <c r="H183" s="78"/>
      <c r="I183" s="79"/>
    </row>
    <row r="184" spans="2:9" s="62" customFormat="1" x14ac:dyDescent="0.25">
      <c r="B184" s="77"/>
      <c r="C184" s="181">
        <v>17</v>
      </c>
      <c r="D184" s="89" t="s">
        <v>769</v>
      </c>
      <c r="E184" s="89" t="s">
        <v>704</v>
      </c>
      <c r="F184" s="89" t="s">
        <v>638</v>
      </c>
      <c r="G184" s="78"/>
      <c r="H184" s="78"/>
      <c r="I184" s="79"/>
    </row>
    <row r="185" spans="2:9" s="62" customFormat="1" x14ac:dyDescent="0.25">
      <c r="B185" s="77"/>
      <c r="C185" s="181">
        <v>17</v>
      </c>
      <c r="D185" s="89" t="s">
        <v>770</v>
      </c>
      <c r="E185" s="89" t="s">
        <v>705</v>
      </c>
      <c r="F185" s="89" t="s">
        <v>639</v>
      </c>
      <c r="G185" s="78"/>
      <c r="H185" s="78"/>
      <c r="I185" s="79"/>
    </row>
    <row r="186" spans="2:9" s="62" customFormat="1" x14ac:dyDescent="0.25">
      <c r="B186" s="77"/>
      <c r="C186" s="181">
        <v>17</v>
      </c>
      <c r="D186" s="177" t="s">
        <v>771</v>
      </c>
      <c r="E186" s="89" t="s">
        <v>706</v>
      </c>
      <c r="F186" s="89" t="s">
        <v>640</v>
      </c>
      <c r="G186" s="78"/>
      <c r="H186" s="78"/>
      <c r="I186" s="79"/>
    </row>
    <row r="187" spans="2:9" s="62" customFormat="1" x14ac:dyDescent="0.25">
      <c r="B187" s="77"/>
      <c r="C187" s="181">
        <v>17</v>
      </c>
      <c r="D187" s="89" t="s">
        <v>772</v>
      </c>
      <c r="E187" s="89" t="s">
        <v>707</v>
      </c>
      <c r="F187" s="89" t="s">
        <v>641</v>
      </c>
      <c r="G187" s="78"/>
      <c r="H187" s="78"/>
      <c r="I187" s="79"/>
    </row>
    <row r="188" spans="2:9" s="62" customFormat="1" x14ac:dyDescent="0.25">
      <c r="B188" s="77"/>
      <c r="C188" s="181">
        <v>17</v>
      </c>
      <c r="D188" s="89" t="s">
        <v>773</v>
      </c>
      <c r="E188" s="89" t="s">
        <v>708</v>
      </c>
      <c r="F188" s="89" t="s">
        <v>642</v>
      </c>
      <c r="G188" s="78"/>
      <c r="H188" s="78"/>
      <c r="I188" s="79"/>
    </row>
    <row r="189" spans="2:9" s="62" customFormat="1" x14ac:dyDescent="0.25">
      <c r="B189" s="77"/>
      <c r="C189" s="181">
        <v>17</v>
      </c>
      <c r="D189" s="89" t="s">
        <v>774</v>
      </c>
      <c r="E189" s="89" t="s">
        <v>709</v>
      </c>
      <c r="F189" s="89" t="s">
        <v>643</v>
      </c>
      <c r="G189" s="78"/>
      <c r="H189" s="78"/>
      <c r="I189" s="79"/>
    </row>
    <row r="190" spans="2:9" s="62" customFormat="1" x14ac:dyDescent="0.25">
      <c r="B190" s="77"/>
      <c r="C190" s="181">
        <v>17</v>
      </c>
      <c r="D190" s="89" t="s">
        <v>775</v>
      </c>
      <c r="E190" s="89" t="s">
        <v>710</v>
      </c>
      <c r="F190" s="89" t="s">
        <v>644</v>
      </c>
      <c r="G190" s="78"/>
      <c r="H190" s="78"/>
      <c r="I190" s="79"/>
    </row>
    <row r="191" spans="2:9" s="62" customFormat="1" x14ac:dyDescent="0.25">
      <c r="B191" s="77"/>
      <c r="C191" s="181">
        <v>17</v>
      </c>
      <c r="D191" s="89" t="s">
        <v>776</v>
      </c>
      <c r="E191" s="89" t="s">
        <v>711</v>
      </c>
      <c r="F191" s="89" t="s">
        <v>645</v>
      </c>
      <c r="G191" s="78"/>
      <c r="H191" s="78"/>
      <c r="I191" s="79"/>
    </row>
    <row r="192" spans="2:9" s="62" customFormat="1" x14ac:dyDescent="0.25">
      <c r="B192" s="77"/>
      <c r="C192" s="181">
        <v>17</v>
      </c>
      <c r="D192" s="177" t="s">
        <v>777</v>
      </c>
      <c r="E192" s="89" t="s">
        <v>712</v>
      </c>
      <c r="F192" s="89" t="s">
        <v>646</v>
      </c>
      <c r="G192" s="78"/>
      <c r="H192" s="78"/>
      <c r="I192" s="79"/>
    </row>
    <row r="193" spans="2:9" s="62" customFormat="1" x14ac:dyDescent="0.25">
      <c r="B193" s="77"/>
      <c r="C193" s="181">
        <v>17</v>
      </c>
      <c r="D193" s="89" t="s">
        <v>778</v>
      </c>
      <c r="E193" s="89" t="s">
        <v>713</v>
      </c>
      <c r="F193" s="89" t="s">
        <v>647</v>
      </c>
      <c r="G193" s="78"/>
      <c r="H193" s="78"/>
      <c r="I193" s="79"/>
    </row>
    <row r="194" spans="2:9" s="62" customFormat="1" x14ac:dyDescent="0.25">
      <c r="B194" s="77"/>
      <c r="C194" s="181">
        <v>17</v>
      </c>
      <c r="D194" s="89" t="s">
        <v>779</v>
      </c>
      <c r="E194" s="89" t="s">
        <v>714</v>
      </c>
      <c r="F194" s="89" t="s">
        <v>648</v>
      </c>
      <c r="G194" s="78"/>
      <c r="H194" s="78"/>
      <c r="I194" s="79"/>
    </row>
    <row r="195" spans="2:9" s="62" customFormat="1" x14ac:dyDescent="0.25">
      <c r="B195" s="77"/>
      <c r="C195" s="181">
        <v>17</v>
      </c>
      <c r="D195" s="89" t="s">
        <v>780</v>
      </c>
      <c r="E195" s="89" t="s">
        <v>715</v>
      </c>
      <c r="F195" s="89" t="s">
        <v>649</v>
      </c>
      <c r="G195" s="78"/>
      <c r="H195" s="78"/>
      <c r="I195" s="79"/>
    </row>
    <row r="196" spans="2:9" s="62" customFormat="1" x14ac:dyDescent="0.25">
      <c r="B196" s="77"/>
      <c r="C196" s="181">
        <v>17</v>
      </c>
      <c r="D196" s="89" t="s">
        <v>781</v>
      </c>
      <c r="E196" s="89" t="s">
        <v>716</v>
      </c>
      <c r="F196" s="89" t="s">
        <v>650</v>
      </c>
      <c r="G196" s="78"/>
      <c r="H196" s="78"/>
      <c r="I196" s="79"/>
    </row>
    <row r="197" spans="2:9" s="62" customFormat="1" x14ac:dyDescent="0.25">
      <c r="B197" s="77"/>
      <c r="C197" s="181">
        <v>17</v>
      </c>
      <c r="D197" s="89" t="s">
        <v>782</v>
      </c>
      <c r="E197" s="89" t="s">
        <v>717</v>
      </c>
      <c r="F197" s="89" t="s">
        <v>651</v>
      </c>
      <c r="G197" s="78"/>
      <c r="H197" s="78"/>
      <c r="I197" s="79"/>
    </row>
    <row r="198" spans="2:9" s="62" customFormat="1" x14ac:dyDescent="0.25">
      <c r="B198" s="77"/>
      <c r="C198" s="181">
        <v>17</v>
      </c>
      <c r="D198" s="89" t="s">
        <v>783</v>
      </c>
      <c r="E198" s="89" t="s">
        <v>718</v>
      </c>
      <c r="F198" s="89" t="s">
        <v>652</v>
      </c>
      <c r="G198" s="78"/>
      <c r="H198" s="78"/>
      <c r="I198" s="79"/>
    </row>
    <row r="199" spans="2:9" s="62" customFormat="1" x14ac:dyDescent="0.25">
      <c r="B199" s="77"/>
      <c r="C199" s="181">
        <v>17</v>
      </c>
      <c r="D199" s="89" t="s">
        <v>784</v>
      </c>
      <c r="E199" s="89" t="s">
        <v>719</v>
      </c>
      <c r="F199" s="89" t="s">
        <v>653</v>
      </c>
      <c r="G199" s="78"/>
      <c r="H199" s="78"/>
      <c r="I199" s="79"/>
    </row>
    <row r="200" spans="2:9" s="62" customFormat="1" x14ac:dyDescent="0.25">
      <c r="B200" s="77"/>
      <c r="C200" s="181">
        <v>17</v>
      </c>
      <c r="D200" s="97" t="s">
        <v>785</v>
      </c>
      <c r="E200" s="97" t="s">
        <v>720</v>
      </c>
      <c r="F200" s="97" t="s">
        <v>654</v>
      </c>
      <c r="G200" s="78"/>
      <c r="H200" s="78"/>
      <c r="I200" s="79"/>
    </row>
    <row r="201" spans="2:9" s="62" customFormat="1" x14ac:dyDescent="0.25">
      <c r="B201" s="77"/>
      <c r="C201" s="181">
        <v>17</v>
      </c>
      <c r="D201" s="89" t="s">
        <v>786</v>
      </c>
      <c r="E201" s="89" t="s">
        <v>721</v>
      </c>
      <c r="F201" s="89" t="s">
        <v>655</v>
      </c>
      <c r="G201" s="78"/>
      <c r="H201" s="78"/>
      <c r="I201" s="79"/>
    </row>
    <row r="202" spans="2:9" s="62" customFormat="1" x14ac:dyDescent="0.25">
      <c r="B202" s="77"/>
      <c r="C202" s="181">
        <v>17</v>
      </c>
      <c r="D202" s="177" t="s">
        <v>787</v>
      </c>
      <c r="E202" s="89" t="s">
        <v>722</v>
      </c>
      <c r="F202" s="89" t="s">
        <v>656</v>
      </c>
      <c r="G202" s="78"/>
      <c r="H202" s="78"/>
      <c r="I202" s="79"/>
    </row>
    <row r="203" spans="2:9" s="62" customFormat="1" x14ac:dyDescent="0.25">
      <c r="B203" s="77"/>
      <c r="C203" s="181">
        <v>17</v>
      </c>
      <c r="D203" s="89" t="s">
        <v>788</v>
      </c>
      <c r="E203" s="89" t="s">
        <v>723</v>
      </c>
      <c r="F203" s="89" t="s">
        <v>657</v>
      </c>
      <c r="G203" s="78"/>
      <c r="H203" s="78"/>
      <c r="I203" s="79"/>
    </row>
    <row r="204" spans="2:9" s="62" customFormat="1" x14ac:dyDescent="0.25">
      <c r="B204" s="77"/>
      <c r="C204" s="181">
        <v>17</v>
      </c>
      <c r="D204" s="89" t="s">
        <v>789</v>
      </c>
      <c r="E204" s="89" t="s">
        <v>724</v>
      </c>
      <c r="F204" s="89" t="s">
        <v>658</v>
      </c>
      <c r="G204" s="78"/>
      <c r="H204" s="78"/>
      <c r="I204" s="79"/>
    </row>
    <row r="205" spans="2:9" s="62" customFormat="1" x14ac:dyDescent="0.25">
      <c r="B205" s="77"/>
      <c r="C205" s="181">
        <v>17</v>
      </c>
      <c r="D205" s="89" t="s">
        <v>790</v>
      </c>
      <c r="E205" s="89" t="s">
        <v>725</v>
      </c>
      <c r="F205" s="89" t="s">
        <v>659</v>
      </c>
      <c r="G205" s="78"/>
      <c r="H205" s="78"/>
      <c r="I205" s="79"/>
    </row>
    <row r="206" spans="2:9" s="62" customFormat="1" x14ac:dyDescent="0.25">
      <c r="B206" s="77"/>
      <c r="C206" s="181">
        <v>17</v>
      </c>
      <c r="D206" s="89" t="s">
        <v>790</v>
      </c>
      <c r="E206" s="89" t="s">
        <v>725</v>
      </c>
      <c r="F206" s="89" t="s">
        <v>660</v>
      </c>
      <c r="G206" s="78"/>
      <c r="H206" s="78"/>
      <c r="I206" s="79"/>
    </row>
    <row r="207" spans="2:9" s="62" customFormat="1" x14ac:dyDescent="0.25">
      <c r="B207" s="77"/>
      <c r="C207" s="181">
        <v>17</v>
      </c>
      <c r="D207" s="89" t="s">
        <v>791</v>
      </c>
      <c r="E207" s="89" t="s">
        <v>726</v>
      </c>
      <c r="F207" s="89" t="s">
        <v>661</v>
      </c>
      <c r="G207" s="78"/>
      <c r="H207" s="78"/>
      <c r="I207" s="79"/>
    </row>
    <row r="208" spans="2:9" s="62" customFormat="1" x14ac:dyDescent="0.25">
      <c r="B208" s="77"/>
      <c r="C208" s="181">
        <v>17</v>
      </c>
      <c r="D208" s="97" t="s">
        <v>792</v>
      </c>
      <c r="E208" s="97" t="s">
        <v>727</v>
      </c>
      <c r="F208" s="97" t="s">
        <v>662</v>
      </c>
      <c r="G208" s="78"/>
      <c r="H208" s="78"/>
      <c r="I208" s="79"/>
    </row>
    <row r="209" spans="2:9" s="62" customFormat="1" x14ac:dyDescent="0.25">
      <c r="B209" s="77"/>
      <c r="C209" s="181">
        <v>17</v>
      </c>
      <c r="D209" s="177" t="s">
        <v>793</v>
      </c>
      <c r="E209" s="89" t="s">
        <v>728</v>
      </c>
      <c r="F209" s="89" t="s">
        <v>663</v>
      </c>
      <c r="G209" s="78"/>
      <c r="H209" s="78"/>
      <c r="I209" s="79"/>
    </row>
    <row r="210" spans="2:9" s="62" customFormat="1" x14ac:dyDescent="0.25">
      <c r="B210" s="77"/>
      <c r="C210" s="181">
        <v>17</v>
      </c>
      <c r="D210" s="89" t="s">
        <v>794</v>
      </c>
      <c r="E210" s="89" t="s">
        <v>729</v>
      </c>
      <c r="F210" s="89" t="s">
        <v>664</v>
      </c>
      <c r="G210" s="78"/>
      <c r="H210" s="78"/>
      <c r="I210" s="79"/>
    </row>
    <row r="211" spans="2:9" s="62" customFormat="1" x14ac:dyDescent="0.25">
      <c r="B211" s="77"/>
      <c r="C211" s="181">
        <v>17</v>
      </c>
      <c r="D211" s="177" t="s">
        <v>795</v>
      </c>
      <c r="E211" s="89" t="s">
        <v>730</v>
      </c>
      <c r="F211" s="89" t="s">
        <v>665</v>
      </c>
      <c r="G211" s="78"/>
      <c r="H211" s="78"/>
      <c r="I211" s="79"/>
    </row>
    <row r="212" spans="2:9" s="62" customFormat="1" x14ac:dyDescent="0.25">
      <c r="B212" s="77"/>
      <c r="C212" s="181">
        <v>17</v>
      </c>
      <c r="D212" s="97" t="s">
        <v>796</v>
      </c>
      <c r="E212" s="97" t="s">
        <v>731</v>
      </c>
      <c r="F212" s="97" t="s">
        <v>666</v>
      </c>
      <c r="G212" s="78"/>
      <c r="H212" s="78"/>
      <c r="I212" s="79"/>
    </row>
    <row r="213" spans="2:9" s="62" customFormat="1" x14ac:dyDescent="0.25">
      <c r="B213" s="77"/>
      <c r="C213" s="181">
        <v>17</v>
      </c>
      <c r="D213" s="89" t="s">
        <v>797</v>
      </c>
      <c r="E213" s="89" t="s">
        <v>732</v>
      </c>
      <c r="F213" s="89" t="s">
        <v>667</v>
      </c>
      <c r="G213" s="78"/>
      <c r="H213" s="78"/>
      <c r="I213" s="79"/>
    </row>
    <row r="214" spans="2:9" s="62" customFormat="1" x14ac:dyDescent="0.25">
      <c r="B214" s="77"/>
      <c r="C214" s="181">
        <v>17</v>
      </c>
      <c r="D214" s="97" t="s">
        <v>798</v>
      </c>
      <c r="E214" s="97" t="s">
        <v>733</v>
      </c>
      <c r="F214" s="97" t="s">
        <v>668</v>
      </c>
      <c r="G214" s="78"/>
      <c r="H214" s="78"/>
      <c r="I214" s="79"/>
    </row>
    <row r="215" spans="2:9" s="62" customFormat="1" x14ac:dyDescent="0.25">
      <c r="B215" s="77"/>
      <c r="C215" s="181">
        <v>17</v>
      </c>
      <c r="D215" s="97" t="s">
        <v>799</v>
      </c>
      <c r="E215" s="97" t="s">
        <v>734</v>
      </c>
      <c r="F215" s="97" t="s">
        <v>669</v>
      </c>
      <c r="G215" s="78"/>
      <c r="H215" s="78"/>
      <c r="I215" s="79"/>
    </row>
    <row r="216" spans="2:9" s="62" customFormat="1" x14ac:dyDescent="0.25">
      <c r="B216" s="77"/>
      <c r="C216" s="181">
        <v>17</v>
      </c>
      <c r="D216" s="89" t="s">
        <v>800</v>
      </c>
      <c r="E216" s="89" t="s">
        <v>735</v>
      </c>
      <c r="F216" s="89" t="s">
        <v>670</v>
      </c>
      <c r="G216" s="78"/>
      <c r="H216" s="78"/>
      <c r="I216" s="79"/>
    </row>
    <row r="217" spans="2:9" s="62" customFormat="1" x14ac:dyDescent="0.25">
      <c r="B217" s="77"/>
      <c r="C217" s="181">
        <v>17</v>
      </c>
      <c r="D217" s="97" t="s">
        <v>801</v>
      </c>
      <c r="E217" s="97" t="s">
        <v>736</v>
      </c>
      <c r="F217" s="97" t="s">
        <v>671</v>
      </c>
      <c r="G217" s="78"/>
      <c r="H217" s="78"/>
      <c r="I217" s="79"/>
    </row>
    <row r="218" spans="2:9" s="62" customFormat="1" x14ac:dyDescent="0.25">
      <c r="B218" s="77"/>
      <c r="C218" s="181">
        <v>17</v>
      </c>
      <c r="D218" s="89" t="s">
        <v>802</v>
      </c>
      <c r="E218" s="89" t="s">
        <v>737</v>
      </c>
      <c r="F218" s="89" t="s">
        <v>672</v>
      </c>
      <c r="G218" s="78"/>
      <c r="H218" s="78"/>
      <c r="I218" s="79"/>
    </row>
    <row r="219" spans="2:9" s="62" customFormat="1" x14ac:dyDescent="0.25">
      <c r="B219" s="77"/>
      <c r="C219" s="181">
        <v>17</v>
      </c>
      <c r="D219" s="186" t="s">
        <v>803</v>
      </c>
      <c r="E219" s="89" t="s">
        <v>738</v>
      </c>
      <c r="F219" s="178" t="s">
        <v>673</v>
      </c>
      <c r="G219" s="78"/>
      <c r="H219" s="78"/>
      <c r="I219" s="79"/>
    </row>
    <row r="220" spans="2:9" s="62" customFormat="1" x14ac:dyDescent="0.25">
      <c r="B220" s="77"/>
      <c r="C220" s="181">
        <v>17</v>
      </c>
      <c r="D220" s="89" t="s">
        <v>804</v>
      </c>
      <c r="E220" s="89" t="s">
        <v>739</v>
      </c>
      <c r="F220" s="89" t="s">
        <v>674</v>
      </c>
      <c r="G220" s="78"/>
      <c r="H220" s="78"/>
      <c r="I220" s="79"/>
    </row>
    <row r="221" spans="2:9" s="62" customFormat="1" x14ac:dyDescent="0.25">
      <c r="B221" s="77" t="s">
        <v>1882</v>
      </c>
      <c r="C221" s="181">
        <v>17</v>
      </c>
      <c r="D221" s="97" t="s">
        <v>926</v>
      </c>
      <c r="E221" s="97" t="s">
        <v>866</v>
      </c>
      <c r="F221" s="89" t="s">
        <v>805</v>
      </c>
      <c r="G221" s="78"/>
      <c r="H221" s="78"/>
      <c r="I221" s="79"/>
    </row>
    <row r="222" spans="2:9" s="62" customFormat="1" x14ac:dyDescent="0.25">
      <c r="B222" s="77"/>
      <c r="C222" s="181">
        <v>17</v>
      </c>
      <c r="D222" s="97" t="s">
        <v>927</v>
      </c>
      <c r="E222" s="97" t="s">
        <v>867</v>
      </c>
      <c r="F222" s="97" t="s">
        <v>806</v>
      </c>
      <c r="G222" s="78"/>
      <c r="H222" s="78"/>
      <c r="I222" s="79"/>
    </row>
    <row r="223" spans="2:9" s="62" customFormat="1" x14ac:dyDescent="0.25">
      <c r="B223" s="77"/>
      <c r="C223" s="181">
        <v>17</v>
      </c>
      <c r="D223" s="97" t="s">
        <v>928</v>
      </c>
      <c r="E223" s="97" t="s">
        <v>868</v>
      </c>
      <c r="F223" s="97" t="s">
        <v>807</v>
      </c>
      <c r="G223" s="78"/>
      <c r="H223" s="78"/>
      <c r="I223" s="79"/>
    </row>
    <row r="224" spans="2:9" s="62" customFormat="1" x14ac:dyDescent="0.25">
      <c r="B224" s="77"/>
      <c r="C224" s="181">
        <v>17</v>
      </c>
      <c r="D224" s="97" t="s">
        <v>929</v>
      </c>
      <c r="E224" s="97" t="s">
        <v>869</v>
      </c>
      <c r="F224" s="97" t="s">
        <v>808</v>
      </c>
      <c r="G224" s="78"/>
      <c r="H224" s="78"/>
      <c r="I224" s="79"/>
    </row>
    <row r="225" spans="2:9" s="62" customFormat="1" x14ac:dyDescent="0.25">
      <c r="B225" s="77"/>
      <c r="C225" s="181">
        <v>17</v>
      </c>
      <c r="D225" s="187" t="s">
        <v>930</v>
      </c>
      <c r="E225" s="187" t="s">
        <v>870</v>
      </c>
      <c r="F225" s="97" t="s">
        <v>809</v>
      </c>
      <c r="G225" s="78"/>
      <c r="H225" s="78"/>
      <c r="I225" s="79"/>
    </row>
    <row r="226" spans="2:9" s="62" customFormat="1" x14ac:dyDescent="0.25">
      <c r="B226" s="77"/>
      <c r="C226" s="181">
        <v>17</v>
      </c>
      <c r="D226" s="97" t="s">
        <v>931</v>
      </c>
      <c r="E226" s="97" t="s">
        <v>871</v>
      </c>
      <c r="F226" s="97" t="s">
        <v>810</v>
      </c>
      <c r="G226" s="78"/>
      <c r="H226" s="78"/>
      <c r="I226" s="79"/>
    </row>
    <row r="227" spans="2:9" s="62" customFormat="1" x14ac:dyDescent="0.25">
      <c r="B227" s="77"/>
      <c r="C227" s="181">
        <v>17</v>
      </c>
      <c r="D227" s="97" t="s">
        <v>932</v>
      </c>
      <c r="E227" s="97" t="s">
        <v>872</v>
      </c>
      <c r="F227" s="97" t="s">
        <v>811</v>
      </c>
      <c r="G227" s="78"/>
      <c r="H227" s="78"/>
      <c r="I227" s="79"/>
    </row>
    <row r="228" spans="2:9" s="62" customFormat="1" x14ac:dyDescent="0.25">
      <c r="B228" s="77"/>
      <c r="C228" s="181">
        <v>17</v>
      </c>
      <c r="D228" s="97" t="s">
        <v>933</v>
      </c>
      <c r="E228" s="97" t="s">
        <v>873</v>
      </c>
      <c r="F228" s="97" t="s">
        <v>812</v>
      </c>
      <c r="G228" s="78"/>
      <c r="H228" s="78"/>
      <c r="I228" s="79"/>
    </row>
    <row r="229" spans="2:9" s="62" customFormat="1" x14ac:dyDescent="0.25">
      <c r="B229" s="77"/>
      <c r="C229" s="181">
        <v>17</v>
      </c>
      <c r="D229" s="97" t="s">
        <v>934</v>
      </c>
      <c r="E229" s="97" t="s">
        <v>874</v>
      </c>
      <c r="F229" s="97" t="s">
        <v>813</v>
      </c>
      <c r="G229" s="78"/>
      <c r="H229" s="78"/>
      <c r="I229" s="79"/>
    </row>
    <row r="230" spans="2:9" s="62" customFormat="1" x14ac:dyDescent="0.25">
      <c r="B230" s="77"/>
      <c r="C230" s="181">
        <v>17</v>
      </c>
      <c r="D230" s="97" t="s">
        <v>935</v>
      </c>
      <c r="E230" s="97" t="s">
        <v>875</v>
      </c>
      <c r="F230" s="97" t="s">
        <v>814</v>
      </c>
      <c r="G230" s="78"/>
      <c r="H230" s="78"/>
      <c r="I230" s="79"/>
    </row>
    <row r="231" spans="2:9" s="62" customFormat="1" x14ac:dyDescent="0.25">
      <c r="B231" s="77"/>
      <c r="C231" s="181">
        <v>17</v>
      </c>
      <c r="D231" s="187" t="s">
        <v>936</v>
      </c>
      <c r="E231" s="187" t="s">
        <v>876</v>
      </c>
      <c r="F231" s="97" t="s">
        <v>815</v>
      </c>
      <c r="G231" s="78"/>
      <c r="H231" s="78"/>
      <c r="I231" s="79"/>
    </row>
    <row r="232" spans="2:9" s="62" customFormat="1" x14ac:dyDescent="0.25">
      <c r="B232" s="77"/>
      <c r="C232" s="181">
        <v>17</v>
      </c>
      <c r="D232" s="97" t="s">
        <v>937</v>
      </c>
      <c r="E232" s="97" t="s">
        <v>877</v>
      </c>
      <c r="F232" s="97" t="s">
        <v>816</v>
      </c>
      <c r="G232" s="78"/>
      <c r="H232" s="78"/>
      <c r="I232" s="79"/>
    </row>
    <row r="233" spans="2:9" s="62" customFormat="1" x14ac:dyDescent="0.25">
      <c r="B233" s="77"/>
      <c r="C233" s="181">
        <v>17</v>
      </c>
      <c r="D233" s="187" t="s">
        <v>938</v>
      </c>
      <c r="E233" s="97" t="s">
        <v>878</v>
      </c>
      <c r="F233" s="89" t="s">
        <v>817</v>
      </c>
      <c r="G233" s="78"/>
      <c r="H233" s="78"/>
      <c r="I233" s="79"/>
    </row>
    <row r="234" spans="2:9" s="62" customFormat="1" x14ac:dyDescent="0.25">
      <c r="B234" s="77"/>
      <c r="C234" s="181">
        <v>17</v>
      </c>
      <c r="D234" s="97" t="s">
        <v>939</v>
      </c>
      <c r="E234" s="97" t="s">
        <v>879</v>
      </c>
      <c r="F234" s="97" t="s">
        <v>818</v>
      </c>
      <c r="G234" s="78"/>
      <c r="H234" s="78"/>
      <c r="I234" s="79"/>
    </row>
    <row r="235" spans="2:9" s="62" customFormat="1" x14ac:dyDescent="0.25">
      <c r="B235" s="77"/>
      <c r="C235" s="181">
        <v>17</v>
      </c>
      <c r="D235" s="97" t="s">
        <v>940</v>
      </c>
      <c r="E235" s="97" t="s">
        <v>880</v>
      </c>
      <c r="F235" s="97" t="s">
        <v>819</v>
      </c>
      <c r="G235" s="78"/>
      <c r="H235" s="78"/>
      <c r="I235" s="79"/>
    </row>
    <row r="236" spans="2:9" s="62" customFormat="1" x14ac:dyDescent="0.25">
      <c r="B236" s="77"/>
      <c r="C236" s="181">
        <v>17</v>
      </c>
      <c r="D236" s="97" t="s">
        <v>941</v>
      </c>
      <c r="E236" s="97" t="s">
        <v>881</v>
      </c>
      <c r="F236" s="97" t="s">
        <v>820</v>
      </c>
      <c r="G236" s="78"/>
      <c r="H236" s="78"/>
      <c r="I236" s="79"/>
    </row>
    <row r="237" spans="2:9" s="62" customFormat="1" x14ac:dyDescent="0.25">
      <c r="B237" s="77"/>
      <c r="C237" s="181">
        <v>17</v>
      </c>
      <c r="D237" s="97" t="s">
        <v>942</v>
      </c>
      <c r="E237" s="97" t="s">
        <v>882</v>
      </c>
      <c r="F237" s="97" t="s">
        <v>821</v>
      </c>
      <c r="G237" s="78"/>
      <c r="H237" s="78"/>
      <c r="I237" s="79"/>
    </row>
    <row r="238" spans="2:9" s="62" customFormat="1" x14ac:dyDescent="0.25">
      <c r="B238" s="77"/>
      <c r="C238" s="181">
        <v>17</v>
      </c>
      <c r="D238" s="187" t="s">
        <v>943</v>
      </c>
      <c r="E238" s="187" t="s">
        <v>883</v>
      </c>
      <c r="F238" s="97" t="s">
        <v>822</v>
      </c>
      <c r="G238" s="78"/>
      <c r="H238" s="78"/>
      <c r="I238" s="79"/>
    </row>
    <row r="239" spans="2:9" s="62" customFormat="1" x14ac:dyDescent="0.25">
      <c r="B239" s="77"/>
      <c r="C239" s="181">
        <v>17</v>
      </c>
      <c r="D239" s="97" t="s">
        <v>944</v>
      </c>
      <c r="E239" s="97" t="s">
        <v>884</v>
      </c>
      <c r="F239" s="97" t="s">
        <v>823</v>
      </c>
      <c r="G239" s="78"/>
      <c r="H239" s="78"/>
      <c r="I239" s="79"/>
    </row>
    <row r="240" spans="2:9" s="62" customFormat="1" x14ac:dyDescent="0.25">
      <c r="B240" s="77"/>
      <c r="C240" s="181">
        <v>17</v>
      </c>
      <c r="D240" s="97" t="s">
        <v>945</v>
      </c>
      <c r="E240" s="97" t="s">
        <v>885</v>
      </c>
      <c r="F240" s="97" t="s">
        <v>824</v>
      </c>
      <c r="G240" s="78"/>
      <c r="H240" s="78"/>
      <c r="I240" s="79"/>
    </row>
    <row r="241" spans="2:9" s="62" customFormat="1" x14ac:dyDescent="0.25">
      <c r="B241" s="77"/>
      <c r="C241" s="181">
        <v>17</v>
      </c>
      <c r="D241" s="97" t="s">
        <v>946</v>
      </c>
      <c r="E241" s="97" t="s">
        <v>886</v>
      </c>
      <c r="F241" s="97" t="s">
        <v>825</v>
      </c>
      <c r="G241" s="78"/>
      <c r="H241" s="78"/>
      <c r="I241" s="79"/>
    </row>
    <row r="242" spans="2:9" s="62" customFormat="1" x14ac:dyDescent="0.25">
      <c r="B242" s="77"/>
      <c r="C242" s="181">
        <v>17</v>
      </c>
      <c r="D242" s="62" t="s">
        <v>947</v>
      </c>
      <c r="E242" s="62" t="s">
        <v>887</v>
      </c>
      <c r="F242" s="97" t="s">
        <v>826</v>
      </c>
      <c r="G242" s="78"/>
      <c r="H242" s="78"/>
      <c r="I242" s="79"/>
    </row>
    <row r="243" spans="2:9" s="62" customFormat="1" x14ac:dyDescent="0.25">
      <c r="B243" s="77"/>
      <c r="C243" s="181">
        <v>17</v>
      </c>
      <c r="D243" s="97" t="s">
        <v>948</v>
      </c>
      <c r="E243" s="97" t="s">
        <v>888</v>
      </c>
      <c r="F243" s="97" t="s">
        <v>827</v>
      </c>
      <c r="G243" s="78"/>
      <c r="H243" s="78"/>
      <c r="I243" s="79"/>
    </row>
    <row r="244" spans="2:9" s="62" customFormat="1" x14ac:dyDescent="0.25">
      <c r="B244" s="77"/>
      <c r="C244" s="181">
        <v>17</v>
      </c>
      <c r="D244" s="62" t="s">
        <v>949</v>
      </c>
      <c r="E244" s="62" t="s">
        <v>889</v>
      </c>
      <c r="F244" s="97" t="s">
        <v>828</v>
      </c>
      <c r="G244" s="78"/>
      <c r="H244" s="78"/>
      <c r="I244" s="79"/>
    </row>
    <row r="245" spans="2:9" s="62" customFormat="1" x14ac:dyDescent="0.25">
      <c r="B245" s="77"/>
      <c r="C245" s="181">
        <v>17</v>
      </c>
      <c r="D245" s="97" t="s">
        <v>950</v>
      </c>
      <c r="E245" s="97" t="s">
        <v>890</v>
      </c>
      <c r="F245" s="97" t="s">
        <v>829</v>
      </c>
      <c r="G245" s="78"/>
      <c r="H245" s="78"/>
      <c r="I245" s="79"/>
    </row>
    <row r="246" spans="2:9" s="62" customFormat="1" x14ac:dyDescent="0.25">
      <c r="B246" s="77"/>
      <c r="C246" s="181">
        <v>17</v>
      </c>
      <c r="D246" s="97" t="s">
        <v>951</v>
      </c>
      <c r="E246" s="251" t="s">
        <v>891</v>
      </c>
      <c r="F246" s="97" t="s">
        <v>830</v>
      </c>
      <c r="G246" s="78"/>
      <c r="H246" s="78"/>
      <c r="I246" s="79"/>
    </row>
    <row r="247" spans="2:9" s="62" customFormat="1" x14ac:dyDescent="0.25">
      <c r="B247" s="77"/>
      <c r="C247" s="181">
        <v>17</v>
      </c>
      <c r="D247" s="97" t="s">
        <v>952</v>
      </c>
      <c r="E247" s="97" t="s">
        <v>892</v>
      </c>
      <c r="F247" s="97" t="s">
        <v>831</v>
      </c>
      <c r="G247" s="78"/>
      <c r="H247" s="78"/>
      <c r="I247" s="79"/>
    </row>
    <row r="248" spans="2:9" s="62" customFormat="1" x14ac:dyDescent="0.25">
      <c r="B248" s="77"/>
      <c r="C248" s="181">
        <v>17</v>
      </c>
      <c r="D248" s="97" t="s">
        <v>953</v>
      </c>
      <c r="E248" s="97" t="s">
        <v>893</v>
      </c>
      <c r="F248" s="97" t="s">
        <v>832</v>
      </c>
      <c r="G248" s="78"/>
      <c r="H248" s="78"/>
      <c r="I248" s="79"/>
    </row>
    <row r="249" spans="2:9" s="62" customFormat="1" x14ac:dyDescent="0.25">
      <c r="B249" s="77"/>
      <c r="C249" s="181">
        <v>17</v>
      </c>
      <c r="D249" s="97" t="s">
        <v>954</v>
      </c>
      <c r="E249" s="97" t="s">
        <v>894</v>
      </c>
      <c r="F249" s="97" t="s">
        <v>833</v>
      </c>
      <c r="G249" s="78"/>
      <c r="H249" s="78"/>
      <c r="I249" s="79"/>
    </row>
    <row r="250" spans="2:9" s="62" customFormat="1" x14ac:dyDescent="0.25">
      <c r="B250" s="77"/>
      <c r="C250" s="181">
        <v>17</v>
      </c>
      <c r="D250" s="187" t="s">
        <v>955</v>
      </c>
      <c r="E250" s="97" t="s">
        <v>895</v>
      </c>
      <c r="F250" s="89" t="s">
        <v>834</v>
      </c>
      <c r="G250" s="78"/>
      <c r="H250" s="78"/>
      <c r="I250" s="79"/>
    </row>
    <row r="251" spans="2:9" s="62" customFormat="1" x14ac:dyDescent="0.25">
      <c r="B251" s="77"/>
      <c r="C251" s="181">
        <v>17</v>
      </c>
      <c r="D251" s="97" t="s">
        <v>956</v>
      </c>
      <c r="E251" s="97" t="s">
        <v>896</v>
      </c>
      <c r="F251" s="97" t="s">
        <v>835</v>
      </c>
      <c r="G251" s="78"/>
      <c r="H251" s="78"/>
      <c r="I251" s="79"/>
    </row>
    <row r="252" spans="2:9" s="62" customFormat="1" x14ac:dyDescent="0.25">
      <c r="B252" s="77"/>
      <c r="C252" s="181">
        <v>17</v>
      </c>
      <c r="D252" s="62" t="s">
        <v>957</v>
      </c>
      <c r="E252" s="62" t="s">
        <v>897</v>
      </c>
      <c r="F252" s="97" t="s">
        <v>836</v>
      </c>
      <c r="G252" s="62" t="s">
        <v>957</v>
      </c>
      <c r="H252" s="78"/>
      <c r="I252" s="79"/>
    </row>
    <row r="253" spans="2:9" s="62" customFormat="1" x14ac:dyDescent="0.25">
      <c r="B253" s="77"/>
      <c r="C253" s="181">
        <v>17</v>
      </c>
      <c r="D253" s="97" t="s">
        <v>958</v>
      </c>
      <c r="E253" s="97" t="s">
        <v>898</v>
      </c>
      <c r="F253" s="97" t="s">
        <v>837</v>
      </c>
      <c r="G253" s="78"/>
      <c r="H253" s="78"/>
      <c r="I253" s="79"/>
    </row>
    <row r="254" spans="2:9" s="62" customFormat="1" x14ac:dyDescent="0.25">
      <c r="B254" s="77"/>
      <c r="C254" s="181">
        <v>17</v>
      </c>
      <c r="D254" s="97" t="s">
        <v>764</v>
      </c>
      <c r="E254" s="97" t="s">
        <v>699</v>
      </c>
      <c r="F254" s="97" t="s">
        <v>838</v>
      </c>
      <c r="G254" s="78"/>
      <c r="H254" s="78"/>
      <c r="I254" s="79"/>
    </row>
    <row r="255" spans="2:9" s="62" customFormat="1" x14ac:dyDescent="0.25">
      <c r="B255" s="77"/>
      <c r="C255" s="181">
        <v>17</v>
      </c>
      <c r="D255" s="97" t="s">
        <v>959</v>
      </c>
      <c r="E255" s="97" t="s">
        <v>899</v>
      </c>
      <c r="F255" s="97" t="s">
        <v>839</v>
      </c>
      <c r="G255" s="78"/>
      <c r="H255" s="78"/>
      <c r="I255" s="79"/>
    </row>
    <row r="256" spans="2:9" s="62" customFormat="1" x14ac:dyDescent="0.25">
      <c r="B256" s="77"/>
      <c r="C256" s="181">
        <v>17</v>
      </c>
      <c r="D256" s="97" t="s">
        <v>960</v>
      </c>
      <c r="E256" s="97" t="s">
        <v>900</v>
      </c>
      <c r="F256" s="97" t="s">
        <v>840</v>
      </c>
      <c r="G256" s="78"/>
      <c r="H256" s="78"/>
      <c r="I256" s="79"/>
    </row>
    <row r="257" spans="2:9" s="62" customFormat="1" x14ac:dyDescent="0.25">
      <c r="B257" s="77"/>
      <c r="C257" s="181">
        <v>17</v>
      </c>
      <c r="D257" s="97" t="s">
        <v>961</v>
      </c>
      <c r="E257" s="97" t="s">
        <v>901</v>
      </c>
      <c r="F257" s="97" t="s">
        <v>841</v>
      </c>
      <c r="G257" s="78"/>
      <c r="H257" s="78"/>
      <c r="I257" s="79"/>
    </row>
    <row r="258" spans="2:9" s="62" customFormat="1" x14ac:dyDescent="0.25">
      <c r="B258" s="77"/>
      <c r="C258" s="181">
        <v>17</v>
      </c>
      <c r="D258" s="97" t="s">
        <v>962</v>
      </c>
      <c r="E258" s="97" t="s">
        <v>902</v>
      </c>
      <c r="F258" s="97" t="s">
        <v>842</v>
      </c>
      <c r="G258" s="78"/>
      <c r="H258" s="78"/>
      <c r="I258" s="79"/>
    </row>
    <row r="259" spans="2:9" s="62" customFormat="1" x14ac:dyDescent="0.25">
      <c r="B259" s="77"/>
      <c r="C259" s="181">
        <v>17</v>
      </c>
      <c r="D259" s="97" t="s">
        <v>963</v>
      </c>
      <c r="E259" s="97" t="s">
        <v>903</v>
      </c>
      <c r="F259" s="97" t="s">
        <v>843</v>
      </c>
      <c r="G259" s="78"/>
      <c r="H259" s="78"/>
      <c r="I259" s="79"/>
    </row>
    <row r="260" spans="2:9" s="62" customFormat="1" x14ac:dyDescent="0.25">
      <c r="B260" s="77"/>
      <c r="C260" s="181">
        <v>17</v>
      </c>
      <c r="D260" s="97" t="s">
        <v>964</v>
      </c>
      <c r="E260" s="97" t="s">
        <v>904</v>
      </c>
      <c r="F260" s="97" t="s">
        <v>844</v>
      </c>
      <c r="G260" s="78"/>
      <c r="H260" s="78"/>
      <c r="I260" s="79"/>
    </row>
    <row r="261" spans="2:9" s="62" customFormat="1" x14ac:dyDescent="0.25">
      <c r="B261" s="77"/>
      <c r="C261" s="181">
        <v>17</v>
      </c>
      <c r="D261" s="97" t="s">
        <v>965</v>
      </c>
      <c r="E261" s="97" t="s">
        <v>905</v>
      </c>
      <c r="F261" s="97" t="s">
        <v>845</v>
      </c>
      <c r="G261" s="97" t="s">
        <v>965</v>
      </c>
      <c r="H261" s="78"/>
      <c r="I261" s="79"/>
    </row>
    <row r="262" spans="2:9" s="62" customFormat="1" x14ac:dyDescent="0.25">
      <c r="B262" s="77"/>
      <c r="C262" s="181">
        <v>17</v>
      </c>
      <c r="D262" s="97" t="s">
        <v>966</v>
      </c>
      <c r="E262" s="97" t="s">
        <v>906</v>
      </c>
      <c r="F262" s="97" t="s">
        <v>846</v>
      </c>
      <c r="G262" s="78"/>
      <c r="H262" s="78"/>
      <c r="I262" s="79"/>
    </row>
    <row r="263" spans="2:9" s="62" customFormat="1" x14ac:dyDescent="0.25">
      <c r="B263" s="77"/>
      <c r="C263" s="181">
        <v>17</v>
      </c>
      <c r="D263" s="97" t="s">
        <v>967</v>
      </c>
      <c r="E263" s="97" t="s">
        <v>907</v>
      </c>
      <c r="F263" s="97" t="s">
        <v>847</v>
      </c>
      <c r="G263" s="78"/>
      <c r="H263" s="78"/>
      <c r="I263" s="79"/>
    </row>
    <row r="264" spans="2:9" s="62" customFormat="1" x14ac:dyDescent="0.25">
      <c r="B264" s="77"/>
      <c r="C264" s="181">
        <v>17</v>
      </c>
      <c r="D264" s="97" t="s">
        <v>968</v>
      </c>
      <c r="E264" s="97" t="s">
        <v>908</v>
      </c>
      <c r="F264" s="89" t="s">
        <v>848</v>
      </c>
      <c r="G264" s="78"/>
      <c r="H264" s="78"/>
      <c r="I264" s="79"/>
    </row>
    <row r="265" spans="2:9" s="62" customFormat="1" x14ac:dyDescent="0.25">
      <c r="B265" s="77"/>
      <c r="C265" s="181">
        <v>17</v>
      </c>
      <c r="D265" s="97" t="s">
        <v>969</v>
      </c>
      <c r="E265" s="97" t="s">
        <v>909</v>
      </c>
      <c r="F265" s="97" t="s">
        <v>849</v>
      </c>
      <c r="G265" s="78"/>
      <c r="H265" s="78"/>
      <c r="I265" s="79"/>
    </row>
    <row r="266" spans="2:9" s="62" customFormat="1" x14ac:dyDescent="0.25">
      <c r="B266" s="77"/>
      <c r="C266" s="181">
        <v>17</v>
      </c>
      <c r="D266" s="97" t="s">
        <v>970</v>
      </c>
      <c r="E266" s="97" t="s">
        <v>910</v>
      </c>
      <c r="F266" s="97" t="s">
        <v>850</v>
      </c>
      <c r="G266" s="78"/>
      <c r="H266" s="78"/>
      <c r="I266" s="79"/>
    </row>
    <row r="267" spans="2:9" s="62" customFormat="1" x14ac:dyDescent="0.25">
      <c r="B267" s="77"/>
      <c r="C267" s="181">
        <v>17</v>
      </c>
      <c r="D267" s="97" t="s">
        <v>971</v>
      </c>
      <c r="E267" s="97" t="s">
        <v>911</v>
      </c>
      <c r="F267" s="97" t="s">
        <v>851</v>
      </c>
      <c r="G267" s="78"/>
      <c r="H267" s="78"/>
      <c r="I267" s="79"/>
    </row>
    <row r="268" spans="2:9" s="62" customFormat="1" x14ac:dyDescent="0.25">
      <c r="B268" s="77"/>
      <c r="C268" s="181">
        <v>17</v>
      </c>
      <c r="D268" s="97" t="s">
        <v>972</v>
      </c>
      <c r="E268" s="97" t="s">
        <v>912</v>
      </c>
      <c r="F268" s="97" t="s">
        <v>852</v>
      </c>
      <c r="G268" s="78"/>
      <c r="H268" s="78"/>
      <c r="I268" s="79"/>
    </row>
    <row r="269" spans="2:9" s="62" customFormat="1" x14ac:dyDescent="0.25">
      <c r="B269" s="77"/>
      <c r="C269" s="181">
        <v>17</v>
      </c>
      <c r="D269" s="97" t="s">
        <v>973</v>
      </c>
      <c r="E269" s="97" t="s">
        <v>913</v>
      </c>
      <c r="F269" s="97" t="s">
        <v>853</v>
      </c>
      <c r="G269" s="78"/>
      <c r="H269" s="78"/>
      <c r="I269" s="79"/>
    </row>
    <row r="270" spans="2:9" s="62" customFormat="1" x14ac:dyDescent="0.25">
      <c r="B270" s="77"/>
      <c r="C270" s="181">
        <v>17</v>
      </c>
      <c r="D270" s="97" t="s">
        <v>974</v>
      </c>
      <c r="E270" s="97" t="s">
        <v>914</v>
      </c>
      <c r="F270" s="97" t="s">
        <v>854</v>
      </c>
      <c r="G270" s="78"/>
      <c r="H270" s="78"/>
      <c r="I270" s="79"/>
    </row>
    <row r="271" spans="2:9" s="62" customFormat="1" x14ac:dyDescent="0.25">
      <c r="B271" s="77"/>
      <c r="C271" s="181">
        <v>17</v>
      </c>
      <c r="D271" s="97" t="s">
        <v>975</v>
      </c>
      <c r="E271" s="97" t="s">
        <v>915</v>
      </c>
      <c r="F271" s="97" t="s">
        <v>855</v>
      </c>
      <c r="G271" s="78"/>
      <c r="H271" s="78"/>
      <c r="I271" s="79"/>
    </row>
    <row r="272" spans="2:9" s="62" customFormat="1" x14ac:dyDescent="0.25">
      <c r="B272" s="77"/>
      <c r="C272" s="181">
        <v>17</v>
      </c>
      <c r="D272" s="97" t="s">
        <v>976</v>
      </c>
      <c r="E272" s="97" t="s">
        <v>916</v>
      </c>
      <c r="F272" s="97" t="s">
        <v>856</v>
      </c>
      <c r="G272" s="78"/>
      <c r="H272" s="78"/>
      <c r="I272" s="79"/>
    </row>
    <row r="273" spans="2:9" s="62" customFormat="1" x14ac:dyDescent="0.25">
      <c r="B273" s="77"/>
      <c r="C273" s="181">
        <v>17</v>
      </c>
      <c r="D273" s="97" t="s">
        <v>977</v>
      </c>
      <c r="E273" s="97" t="s">
        <v>917</v>
      </c>
      <c r="F273" s="97" t="s">
        <v>857</v>
      </c>
      <c r="G273" s="78"/>
      <c r="H273" s="78"/>
      <c r="I273" s="79"/>
    </row>
    <row r="274" spans="2:9" s="62" customFormat="1" x14ac:dyDescent="0.25">
      <c r="B274" s="77"/>
      <c r="C274" s="181">
        <v>17</v>
      </c>
      <c r="D274" s="62" t="s">
        <v>978</v>
      </c>
      <c r="E274" s="62" t="s">
        <v>918</v>
      </c>
      <c r="F274" s="97" t="s">
        <v>858</v>
      </c>
      <c r="G274" s="78"/>
      <c r="H274" s="78"/>
      <c r="I274" s="79"/>
    </row>
    <row r="275" spans="2:9" s="62" customFormat="1" x14ac:dyDescent="0.25">
      <c r="B275" s="77"/>
      <c r="C275" s="181">
        <v>17</v>
      </c>
      <c r="D275" s="97" t="s">
        <v>979</v>
      </c>
      <c r="E275" s="97" t="s">
        <v>919</v>
      </c>
      <c r="F275" s="97" t="s">
        <v>859</v>
      </c>
      <c r="G275" s="78"/>
      <c r="H275" s="78"/>
      <c r="I275" s="79"/>
    </row>
    <row r="276" spans="2:9" s="62" customFormat="1" x14ac:dyDescent="0.25">
      <c r="B276" s="77"/>
      <c r="C276" s="181">
        <v>17</v>
      </c>
      <c r="D276" s="97" t="s">
        <v>980</v>
      </c>
      <c r="E276" s="97" t="s">
        <v>920</v>
      </c>
      <c r="F276" s="97" t="s">
        <v>860</v>
      </c>
      <c r="G276" s="78"/>
      <c r="H276" s="78"/>
      <c r="I276" s="79"/>
    </row>
    <row r="277" spans="2:9" s="62" customFormat="1" x14ac:dyDescent="0.25">
      <c r="B277" s="77"/>
      <c r="C277" s="181">
        <v>17</v>
      </c>
      <c r="D277" s="97" t="s">
        <v>981</v>
      </c>
      <c r="E277" s="97" t="s">
        <v>921</v>
      </c>
      <c r="F277" s="97" t="s">
        <v>861</v>
      </c>
      <c r="G277" s="78"/>
      <c r="H277" s="78"/>
      <c r="I277" s="79"/>
    </row>
    <row r="278" spans="2:9" s="62" customFormat="1" x14ac:dyDescent="0.25">
      <c r="B278" s="77"/>
      <c r="C278" s="181">
        <v>17</v>
      </c>
      <c r="D278" s="97" t="s">
        <v>982</v>
      </c>
      <c r="E278" s="97" t="s">
        <v>922</v>
      </c>
      <c r="F278" s="97" t="s">
        <v>862</v>
      </c>
      <c r="G278" s="78"/>
      <c r="H278" s="78"/>
      <c r="I278" s="79"/>
    </row>
    <row r="279" spans="2:9" s="62" customFormat="1" x14ac:dyDescent="0.25">
      <c r="B279" s="77"/>
      <c r="C279" s="181">
        <v>17</v>
      </c>
      <c r="D279" s="97" t="s">
        <v>983</v>
      </c>
      <c r="E279" s="97" t="s">
        <v>923</v>
      </c>
      <c r="F279" s="97" t="s">
        <v>863</v>
      </c>
      <c r="G279" s="78"/>
      <c r="H279" s="78"/>
      <c r="I279" s="79"/>
    </row>
    <row r="280" spans="2:9" s="62" customFormat="1" x14ac:dyDescent="0.25">
      <c r="B280" s="77"/>
      <c r="C280" s="181">
        <v>17</v>
      </c>
      <c r="D280" s="97" t="s">
        <v>984</v>
      </c>
      <c r="E280" s="97" t="s">
        <v>924</v>
      </c>
      <c r="F280" s="97" t="s">
        <v>864</v>
      </c>
      <c r="G280" s="78"/>
      <c r="H280" s="78"/>
      <c r="I280" s="79"/>
    </row>
    <row r="281" spans="2:9" s="62" customFormat="1" x14ac:dyDescent="0.25">
      <c r="B281" s="77"/>
      <c r="C281" s="181">
        <v>17</v>
      </c>
      <c r="D281" s="187" t="s">
        <v>985</v>
      </c>
      <c r="E281" s="187" t="s">
        <v>925</v>
      </c>
      <c r="F281" s="89" t="s">
        <v>865</v>
      </c>
      <c r="G281" s="78"/>
      <c r="H281" s="78"/>
      <c r="I281" s="79"/>
    </row>
    <row r="282" spans="2:9" s="62" customFormat="1" x14ac:dyDescent="0.25">
      <c r="B282" s="77" t="s">
        <v>1883</v>
      </c>
      <c r="C282" s="181">
        <v>17</v>
      </c>
      <c r="D282" s="198" t="s">
        <v>1239</v>
      </c>
      <c r="E282" s="197" t="s">
        <v>1114</v>
      </c>
      <c r="F282" s="196" t="s">
        <v>989</v>
      </c>
      <c r="G282" s="78"/>
      <c r="H282" s="78"/>
      <c r="I282" s="79"/>
    </row>
    <row r="283" spans="2:9" s="62" customFormat="1" x14ac:dyDescent="0.25">
      <c r="B283" s="77"/>
      <c r="C283" s="181">
        <v>17</v>
      </c>
      <c r="D283" s="198" t="s">
        <v>1240</v>
      </c>
      <c r="E283" s="197" t="s">
        <v>1115</v>
      </c>
      <c r="F283" s="196" t="s">
        <v>990</v>
      </c>
      <c r="G283" s="78"/>
      <c r="H283" s="78"/>
      <c r="I283" s="79"/>
    </row>
    <row r="284" spans="2:9" s="62" customFormat="1" x14ac:dyDescent="0.25">
      <c r="B284" s="77"/>
      <c r="C284" s="181">
        <v>17</v>
      </c>
      <c r="D284" s="198" t="s">
        <v>1241</v>
      </c>
      <c r="E284" s="197" t="s">
        <v>1116</v>
      </c>
      <c r="F284" s="196" t="s">
        <v>991</v>
      </c>
      <c r="G284" s="78"/>
      <c r="H284" s="78"/>
      <c r="I284" s="79"/>
    </row>
    <row r="285" spans="2:9" s="62" customFormat="1" x14ac:dyDescent="0.25">
      <c r="B285" s="77"/>
      <c r="C285" s="181">
        <v>17</v>
      </c>
      <c r="D285" s="198" t="s">
        <v>1242</v>
      </c>
      <c r="E285" s="197" t="s">
        <v>1117</v>
      </c>
      <c r="F285" s="196" t="s">
        <v>992</v>
      </c>
      <c r="G285" s="78"/>
      <c r="H285" s="78"/>
      <c r="I285" s="79"/>
    </row>
    <row r="286" spans="2:9" s="62" customFormat="1" x14ac:dyDescent="0.25">
      <c r="B286" s="77"/>
      <c r="C286" s="181">
        <v>17</v>
      </c>
      <c r="D286" s="198" t="s">
        <v>1243</v>
      </c>
      <c r="E286" s="197" t="s">
        <v>1118</v>
      </c>
      <c r="F286" s="196" t="s">
        <v>993</v>
      </c>
      <c r="G286" s="78"/>
      <c r="H286" s="78"/>
      <c r="I286" s="79"/>
    </row>
    <row r="287" spans="2:9" s="62" customFormat="1" x14ac:dyDescent="0.25">
      <c r="B287" s="77"/>
      <c r="C287" s="181">
        <v>17</v>
      </c>
      <c r="D287" s="198" t="s">
        <v>1244</v>
      </c>
      <c r="E287" s="197" t="s">
        <v>1119</v>
      </c>
      <c r="F287" s="196" t="s">
        <v>994</v>
      </c>
      <c r="G287" s="78"/>
      <c r="H287" s="78"/>
      <c r="I287" s="79"/>
    </row>
    <row r="288" spans="2:9" s="62" customFormat="1" x14ac:dyDescent="0.25">
      <c r="B288" s="77"/>
      <c r="C288" s="181">
        <v>17</v>
      </c>
      <c r="D288" s="198" t="s">
        <v>1245</v>
      </c>
      <c r="E288" s="197" t="s">
        <v>1120</v>
      </c>
      <c r="F288" s="196" t="s">
        <v>995</v>
      </c>
      <c r="G288" s="78"/>
      <c r="H288" s="78"/>
      <c r="I288" s="79"/>
    </row>
    <row r="289" spans="2:9" s="62" customFormat="1" x14ac:dyDescent="0.25">
      <c r="B289" s="77"/>
      <c r="C289" s="181">
        <v>17</v>
      </c>
      <c r="D289" s="198" t="s">
        <v>1246</v>
      </c>
      <c r="E289" s="197" t="s">
        <v>1121</v>
      </c>
      <c r="F289" s="196" t="s">
        <v>996</v>
      </c>
      <c r="G289" s="78"/>
      <c r="H289" s="78"/>
      <c r="I289" s="79"/>
    </row>
    <row r="290" spans="2:9" s="62" customFormat="1" x14ac:dyDescent="0.25">
      <c r="B290" s="77"/>
      <c r="C290" s="181">
        <v>17</v>
      </c>
      <c r="D290" s="198" t="s">
        <v>1247</v>
      </c>
      <c r="E290" s="197" t="s">
        <v>1122</v>
      </c>
      <c r="F290" s="196" t="s">
        <v>997</v>
      </c>
      <c r="G290" s="78"/>
      <c r="H290" s="78"/>
      <c r="I290" s="79"/>
    </row>
    <row r="291" spans="2:9" s="62" customFormat="1" x14ac:dyDescent="0.25">
      <c r="B291" s="77"/>
      <c r="C291" s="181">
        <v>17</v>
      </c>
      <c r="D291" s="198" t="s">
        <v>1248</v>
      </c>
      <c r="E291" s="197" t="s">
        <v>1123</v>
      </c>
      <c r="F291" s="196" t="s">
        <v>998</v>
      </c>
      <c r="G291" s="78"/>
      <c r="H291" s="78"/>
      <c r="I291" s="79"/>
    </row>
    <row r="292" spans="2:9" s="62" customFormat="1" x14ac:dyDescent="0.25">
      <c r="B292" s="77"/>
      <c r="C292" s="181">
        <v>17</v>
      </c>
      <c r="D292" s="198" t="s">
        <v>1249</v>
      </c>
      <c r="E292" s="197" t="s">
        <v>1124</v>
      </c>
      <c r="F292" s="196" t="s">
        <v>999</v>
      </c>
      <c r="G292" s="78"/>
      <c r="H292" s="78"/>
      <c r="I292" s="79"/>
    </row>
    <row r="293" spans="2:9" s="62" customFormat="1" x14ac:dyDescent="0.25">
      <c r="B293" s="77"/>
      <c r="C293" s="181">
        <v>17</v>
      </c>
      <c r="D293" s="198" t="s">
        <v>1250</v>
      </c>
      <c r="E293" s="197" t="s">
        <v>1125</v>
      </c>
      <c r="F293" s="196" t="s">
        <v>1000</v>
      </c>
      <c r="G293" s="78"/>
      <c r="H293" s="78"/>
      <c r="I293" s="79"/>
    </row>
    <row r="294" spans="2:9" s="62" customFormat="1" x14ac:dyDescent="0.25">
      <c r="B294" s="77"/>
      <c r="C294" s="181">
        <v>17</v>
      </c>
      <c r="D294" s="198" t="s">
        <v>1251</v>
      </c>
      <c r="E294" s="197" t="s">
        <v>1126</v>
      </c>
      <c r="F294" s="196" t="s">
        <v>1001</v>
      </c>
      <c r="G294" s="78"/>
      <c r="H294" s="78"/>
      <c r="I294" s="79"/>
    </row>
    <row r="295" spans="2:9" s="62" customFormat="1" x14ac:dyDescent="0.25">
      <c r="B295" s="77"/>
      <c r="C295" s="181">
        <v>17</v>
      </c>
      <c r="D295" s="198" t="s">
        <v>1252</v>
      </c>
      <c r="E295" s="197" t="s">
        <v>1127</v>
      </c>
      <c r="F295" s="196" t="s">
        <v>1002</v>
      </c>
      <c r="G295" s="78"/>
      <c r="H295" s="78"/>
      <c r="I295" s="79"/>
    </row>
    <row r="296" spans="2:9" s="62" customFormat="1" x14ac:dyDescent="0.25">
      <c r="B296" s="77"/>
      <c r="C296" s="181">
        <v>17</v>
      </c>
      <c r="D296" s="198" t="s">
        <v>1253</v>
      </c>
      <c r="E296" s="197" t="s">
        <v>1128</v>
      </c>
      <c r="F296" s="196" t="s">
        <v>1003</v>
      </c>
      <c r="G296" s="78"/>
      <c r="H296" s="78"/>
      <c r="I296" s="79"/>
    </row>
    <row r="297" spans="2:9" s="62" customFormat="1" x14ac:dyDescent="0.25">
      <c r="B297" s="77"/>
      <c r="C297" s="181">
        <v>17</v>
      </c>
      <c r="D297" s="198" t="s">
        <v>1254</v>
      </c>
      <c r="E297" s="197" t="s">
        <v>1129</v>
      </c>
      <c r="F297" s="196" t="s">
        <v>1004</v>
      </c>
      <c r="G297" s="78"/>
      <c r="H297" s="78"/>
      <c r="I297" s="79"/>
    </row>
    <row r="298" spans="2:9" s="62" customFormat="1" x14ac:dyDescent="0.25">
      <c r="B298" s="77"/>
      <c r="C298" s="181">
        <v>17</v>
      </c>
      <c r="D298" s="198" t="s">
        <v>1255</v>
      </c>
      <c r="E298" s="197" t="s">
        <v>1130</v>
      </c>
      <c r="F298" s="196" t="s">
        <v>1005</v>
      </c>
      <c r="G298" s="78"/>
      <c r="H298" s="78"/>
      <c r="I298" s="79"/>
    </row>
    <row r="299" spans="2:9" s="62" customFormat="1" x14ac:dyDescent="0.25">
      <c r="B299" s="77"/>
      <c r="C299" s="181">
        <v>17</v>
      </c>
      <c r="D299" s="198" t="s">
        <v>1256</v>
      </c>
      <c r="E299" s="197" t="s">
        <v>1131</v>
      </c>
      <c r="F299" s="196" t="s">
        <v>1006</v>
      </c>
      <c r="G299" s="78"/>
      <c r="H299" s="78"/>
      <c r="I299" s="79"/>
    </row>
    <row r="300" spans="2:9" s="62" customFormat="1" x14ac:dyDescent="0.25">
      <c r="B300" s="77"/>
      <c r="C300" s="181">
        <v>17</v>
      </c>
      <c r="D300" s="198" t="s">
        <v>1257</v>
      </c>
      <c r="E300" s="197" t="s">
        <v>1132</v>
      </c>
      <c r="F300" s="196" t="s">
        <v>1007</v>
      </c>
      <c r="G300" s="78"/>
      <c r="H300" s="78"/>
      <c r="I300" s="79"/>
    </row>
    <row r="301" spans="2:9" s="62" customFormat="1" x14ac:dyDescent="0.25">
      <c r="B301" s="77"/>
      <c r="C301" s="181">
        <v>17</v>
      </c>
      <c r="D301" s="198" t="s">
        <v>1258</v>
      </c>
      <c r="E301" s="197" t="s">
        <v>1133</v>
      </c>
      <c r="F301" s="196" t="s">
        <v>1008</v>
      </c>
      <c r="G301" s="78"/>
      <c r="H301" s="78"/>
      <c r="I301" s="79"/>
    </row>
    <row r="302" spans="2:9" s="62" customFormat="1" x14ac:dyDescent="0.25">
      <c r="B302" s="77"/>
      <c r="C302" s="181">
        <v>17</v>
      </c>
      <c r="D302" s="198" t="s">
        <v>1259</v>
      </c>
      <c r="E302" s="197" t="s">
        <v>1134</v>
      </c>
      <c r="F302" s="196" t="s">
        <v>1009</v>
      </c>
      <c r="G302" s="78"/>
      <c r="H302" s="78"/>
      <c r="I302" s="79"/>
    </row>
    <row r="303" spans="2:9" s="62" customFormat="1" x14ac:dyDescent="0.25">
      <c r="B303" s="77"/>
      <c r="C303" s="181">
        <v>17</v>
      </c>
      <c r="D303" s="198" t="s">
        <v>1260</v>
      </c>
      <c r="E303" s="197" t="s">
        <v>1135</v>
      </c>
      <c r="F303" s="196" t="s">
        <v>1010</v>
      </c>
      <c r="G303" s="78"/>
      <c r="H303" s="78"/>
      <c r="I303" s="79"/>
    </row>
    <row r="304" spans="2:9" s="62" customFormat="1" x14ac:dyDescent="0.25">
      <c r="B304" s="77"/>
      <c r="C304" s="181">
        <v>17</v>
      </c>
      <c r="D304" s="198" t="s">
        <v>1261</v>
      </c>
      <c r="E304" s="197" t="s">
        <v>1136</v>
      </c>
      <c r="F304" s="196" t="s">
        <v>1011</v>
      </c>
      <c r="G304" s="78"/>
      <c r="H304" s="78"/>
      <c r="I304" s="79"/>
    </row>
    <row r="305" spans="2:9" s="62" customFormat="1" x14ac:dyDescent="0.25">
      <c r="B305" s="77"/>
      <c r="C305" s="181">
        <v>17</v>
      </c>
      <c r="D305" s="198" t="s">
        <v>1262</v>
      </c>
      <c r="E305" s="197" t="s">
        <v>1137</v>
      </c>
      <c r="F305" s="196" t="s">
        <v>1012</v>
      </c>
      <c r="G305" s="78"/>
      <c r="H305" s="78"/>
      <c r="I305" s="79"/>
    </row>
    <row r="306" spans="2:9" s="62" customFormat="1" x14ac:dyDescent="0.25">
      <c r="B306" s="77"/>
      <c r="C306" s="181">
        <v>17</v>
      </c>
      <c r="D306" s="198" t="s">
        <v>1263</v>
      </c>
      <c r="E306" s="197" t="s">
        <v>1138</v>
      </c>
      <c r="F306" s="196" t="s">
        <v>1013</v>
      </c>
      <c r="G306" s="78"/>
      <c r="H306" s="78"/>
      <c r="I306" s="79"/>
    </row>
    <row r="307" spans="2:9" s="62" customFormat="1" x14ac:dyDescent="0.25">
      <c r="B307" s="77"/>
      <c r="C307" s="181">
        <v>17</v>
      </c>
      <c r="D307" s="198" t="s">
        <v>1264</v>
      </c>
      <c r="E307" s="197" t="s">
        <v>1139</v>
      </c>
      <c r="F307" s="196" t="s">
        <v>1014</v>
      </c>
      <c r="G307" s="78"/>
      <c r="H307" s="78"/>
      <c r="I307" s="79"/>
    </row>
    <row r="308" spans="2:9" s="62" customFormat="1" x14ac:dyDescent="0.25">
      <c r="B308" s="77"/>
      <c r="C308" s="181">
        <v>17</v>
      </c>
      <c r="D308" s="198" t="s">
        <v>1265</v>
      </c>
      <c r="E308" s="197" t="s">
        <v>1140</v>
      </c>
      <c r="F308" s="196" t="s">
        <v>1015</v>
      </c>
      <c r="G308" s="78"/>
      <c r="H308" s="78"/>
      <c r="I308" s="79"/>
    </row>
    <row r="309" spans="2:9" s="62" customFormat="1" x14ac:dyDescent="0.25">
      <c r="B309" s="77"/>
      <c r="C309" s="181">
        <v>17</v>
      </c>
      <c r="D309" s="198" t="s">
        <v>1266</v>
      </c>
      <c r="E309" s="197" t="s">
        <v>1141</v>
      </c>
      <c r="F309" s="196" t="s">
        <v>1016</v>
      </c>
      <c r="G309" s="78"/>
      <c r="H309" s="78"/>
      <c r="I309" s="79"/>
    </row>
    <row r="310" spans="2:9" s="62" customFormat="1" x14ac:dyDescent="0.25">
      <c r="B310" s="77"/>
      <c r="C310" s="181">
        <v>17</v>
      </c>
      <c r="D310" s="198" t="s">
        <v>1267</v>
      </c>
      <c r="E310" s="197" t="s">
        <v>1142</v>
      </c>
      <c r="F310" s="196" t="s">
        <v>1017</v>
      </c>
      <c r="G310" s="78"/>
      <c r="H310" s="78"/>
      <c r="I310" s="79"/>
    </row>
    <row r="311" spans="2:9" s="62" customFormat="1" x14ac:dyDescent="0.25">
      <c r="B311" s="77"/>
      <c r="C311" s="181">
        <v>17</v>
      </c>
      <c r="D311" s="198" t="s">
        <v>1268</v>
      </c>
      <c r="E311" s="197" t="s">
        <v>1143</v>
      </c>
      <c r="F311" s="196" t="s">
        <v>1018</v>
      </c>
      <c r="G311" s="78"/>
      <c r="H311" s="78"/>
      <c r="I311" s="79"/>
    </row>
    <row r="312" spans="2:9" s="62" customFormat="1" x14ac:dyDescent="0.25">
      <c r="B312" s="77"/>
      <c r="C312" s="181">
        <v>17</v>
      </c>
      <c r="D312" s="198" t="s">
        <v>1269</v>
      </c>
      <c r="E312" s="197" t="s">
        <v>1144</v>
      </c>
      <c r="F312" s="196" t="s">
        <v>1019</v>
      </c>
      <c r="G312" s="78"/>
      <c r="H312" s="78"/>
      <c r="I312" s="79"/>
    </row>
    <row r="313" spans="2:9" s="62" customFormat="1" x14ac:dyDescent="0.25">
      <c r="B313" s="77"/>
      <c r="C313" s="181">
        <v>17</v>
      </c>
      <c r="D313" s="198" t="s">
        <v>1270</v>
      </c>
      <c r="E313" s="197" t="s">
        <v>1145</v>
      </c>
      <c r="F313" s="196" t="s">
        <v>1020</v>
      </c>
      <c r="G313" s="78"/>
      <c r="H313" s="78"/>
      <c r="I313" s="79"/>
    </row>
    <row r="314" spans="2:9" s="62" customFormat="1" x14ac:dyDescent="0.25">
      <c r="B314" s="77"/>
      <c r="C314" s="181">
        <v>17</v>
      </c>
      <c r="D314" s="198" t="s">
        <v>1271</v>
      </c>
      <c r="E314" s="197" t="s">
        <v>1146</v>
      </c>
      <c r="F314" s="196" t="s">
        <v>1021</v>
      </c>
      <c r="G314" s="78"/>
      <c r="H314" s="78"/>
      <c r="I314" s="79"/>
    </row>
    <row r="315" spans="2:9" s="62" customFormat="1" x14ac:dyDescent="0.25">
      <c r="B315" s="77"/>
      <c r="C315" s="181">
        <v>17</v>
      </c>
      <c r="D315" s="198" t="s">
        <v>1272</v>
      </c>
      <c r="E315" s="197" t="s">
        <v>1147</v>
      </c>
      <c r="F315" s="196" t="s">
        <v>1022</v>
      </c>
      <c r="G315" s="78"/>
      <c r="H315" s="78"/>
      <c r="I315" s="79"/>
    </row>
    <row r="316" spans="2:9" s="62" customFormat="1" x14ac:dyDescent="0.25">
      <c r="B316" s="77"/>
      <c r="C316" s="181">
        <v>17</v>
      </c>
      <c r="D316" s="198" t="s">
        <v>1273</v>
      </c>
      <c r="E316" s="197" t="s">
        <v>1148</v>
      </c>
      <c r="F316" s="196" t="s">
        <v>1023</v>
      </c>
      <c r="G316" s="78"/>
      <c r="H316" s="78"/>
      <c r="I316" s="79"/>
    </row>
    <row r="317" spans="2:9" s="62" customFormat="1" x14ac:dyDescent="0.25">
      <c r="B317" s="77"/>
      <c r="C317" s="181">
        <v>17</v>
      </c>
      <c r="D317" s="198" t="s">
        <v>1274</v>
      </c>
      <c r="E317" s="197" t="s">
        <v>1149</v>
      </c>
      <c r="F317" s="196" t="s">
        <v>1024</v>
      </c>
      <c r="G317" s="78"/>
      <c r="H317" s="78"/>
      <c r="I317" s="79"/>
    </row>
    <row r="318" spans="2:9" s="62" customFormat="1" x14ac:dyDescent="0.25">
      <c r="B318" s="77"/>
      <c r="C318" s="181">
        <v>17</v>
      </c>
      <c r="D318" s="198" t="s">
        <v>1275</v>
      </c>
      <c r="E318" s="197" t="s">
        <v>1150</v>
      </c>
      <c r="F318" s="196" t="s">
        <v>1025</v>
      </c>
      <c r="G318" s="78"/>
      <c r="H318" s="78"/>
      <c r="I318" s="79"/>
    </row>
    <row r="319" spans="2:9" s="62" customFormat="1" x14ac:dyDescent="0.25">
      <c r="B319" s="77"/>
      <c r="C319" s="181">
        <v>17</v>
      </c>
      <c r="D319" s="198" t="s">
        <v>1276</v>
      </c>
      <c r="E319" s="197" t="s">
        <v>1151</v>
      </c>
      <c r="F319" s="196" t="s">
        <v>1026</v>
      </c>
      <c r="G319" s="78"/>
      <c r="H319" s="78"/>
      <c r="I319" s="79"/>
    </row>
    <row r="320" spans="2:9" s="62" customFormat="1" x14ac:dyDescent="0.25">
      <c r="B320" s="77"/>
      <c r="C320" s="181">
        <v>17</v>
      </c>
      <c r="D320" s="198" t="s">
        <v>1277</v>
      </c>
      <c r="E320" s="197" t="s">
        <v>1152</v>
      </c>
      <c r="F320" s="196" t="s">
        <v>1027</v>
      </c>
      <c r="G320" s="78"/>
      <c r="H320" s="78"/>
      <c r="I320" s="79"/>
    </row>
    <row r="321" spans="2:9" s="62" customFormat="1" x14ac:dyDescent="0.25">
      <c r="B321" s="77"/>
      <c r="C321" s="181">
        <v>17</v>
      </c>
      <c r="D321" s="198" t="s">
        <v>1278</v>
      </c>
      <c r="E321" s="197" t="s">
        <v>1153</v>
      </c>
      <c r="F321" s="196" t="s">
        <v>1028</v>
      </c>
      <c r="G321" s="78"/>
      <c r="H321" s="78"/>
      <c r="I321" s="79"/>
    </row>
    <row r="322" spans="2:9" s="62" customFormat="1" x14ac:dyDescent="0.25">
      <c r="B322" s="77"/>
      <c r="C322" s="181">
        <v>17</v>
      </c>
      <c r="D322" s="198" t="s">
        <v>1279</v>
      </c>
      <c r="E322" s="197" t="s">
        <v>1154</v>
      </c>
      <c r="F322" s="196" t="s">
        <v>1029</v>
      </c>
      <c r="G322" s="78"/>
      <c r="H322" s="78"/>
      <c r="I322" s="79"/>
    </row>
    <row r="323" spans="2:9" s="62" customFormat="1" x14ac:dyDescent="0.25">
      <c r="B323" s="77"/>
      <c r="C323" s="181">
        <v>17</v>
      </c>
      <c r="D323" s="198" t="s">
        <v>1280</v>
      </c>
      <c r="E323" s="197" t="s">
        <v>1155</v>
      </c>
      <c r="F323" s="196" t="s">
        <v>1030</v>
      </c>
      <c r="G323" s="78"/>
      <c r="H323" s="78"/>
      <c r="I323" s="79"/>
    </row>
    <row r="324" spans="2:9" s="62" customFormat="1" x14ac:dyDescent="0.25">
      <c r="B324" s="77"/>
      <c r="C324" s="181">
        <v>17</v>
      </c>
      <c r="D324" s="198" t="s">
        <v>1281</v>
      </c>
      <c r="E324" s="197" t="s">
        <v>1156</v>
      </c>
      <c r="F324" s="196" t="s">
        <v>1031</v>
      </c>
      <c r="G324" s="78"/>
      <c r="H324" s="78"/>
      <c r="I324" s="79"/>
    </row>
    <row r="325" spans="2:9" s="62" customFormat="1" x14ac:dyDescent="0.25">
      <c r="B325" s="77"/>
      <c r="C325" s="181">
        <v>17</v>
      </c>
      <c r="D325" s="198" t="s">
        <v>1282</v>
      </c>
      <c r="E325" s="197" t="s">
        <v>1157</v>
      </c>
      <c r="F325" s="196" t="s">
        <v>1032</v>
      </c>
      <c r="G325" s="78"/>
      <c r="H325" s="78"/>
      <c r="I325" s="79"/>
    </row>
    <row r="326" spans="2:9" s="62" customFormat="1" x14ac:dyDescent="0.25">
      <c r="B326" s="77"/>
      <c r="C326" s="181">
        <v>17</v>
      </c>
      <c r="D326" s="198" t="s">
        <v>1283</v>
      </c>
      <c r="E326" s="197" t="s">
        <v>1158</v>
      </c>
      <c r="F326" s="196" t="s">
        <v>1033</v>
      </c>
      <c r="G326" s="78"/>
      <c r="H326" s="78"/>
      <c r="I326" s="79"/>
    </row>
    <row r="327" spans="2:9" s="62" customFormat="1" x14ac:dyDescent="0.25">
      <c r="B327" s="77"/>
      <c r="C327" s="181">
        <v>17</v>
      </c>
      <c r="D327" s="198" t="s">
        <v>1284</v>
      </c>
      <c r="E327" s="197" t="s">
        <v>1159</v>
      </c>
      <c r="F327" s="196" t="s">
        <v>1034</v>
      </c>
      <c r="G327" s="78"/>
      <c r="H327" s="78"/>
      <c r="I327" s="79"/>
    </row>
    <row r="328" spans="2:9" s="62" customFormat="1" x14ac:dyDescent="0.25">
      <c r="B328" s="77"/>
      <c r="C328" s="181">
        <v>17</v>
      </c>
      <c r="D328" s="198" t="s">
        <v>1285</v>
      </c>
      <c r="E328" s="197" t="s">
        <v>1160</v>
      </c>
      <c r="F328" s="196" t="s">
        <v>1035</v>
      </c>
      <c r="G328" s="78"/>
      <c r="H328" s="78"/>
      <c r="I328" s="79"/>
    </row>
    <row r="329" spans="2:9" s="62" customFormat="1" x14ac:dyDescent="0.25">
      <c r="B329" s="77"/>
      <c r="C329" s="181">
        <v>17</v>
      </c>
      <c r="D329" s="198" t="s">
        <v>1286</v>
      </c>
      <c r="E329" s="197" t="s">
        <v>1161</v>
      </c>
      <c r="F329" s="196" t="s">
        <v>1036</v>
      </c>
      <c r="G329" s="78"/>
      <c r="H329" s="78"/>
      <c r="I329" s="79"/>
    </row>
    <row r="330" spans="2:9" s="62" customFormat="1" x14ac:dyDescent="0.25">
      <c r="B330" s="77"/>
      <c r="C330" s="181">
        <v>17</v>
      </c>
      <c r="D330" s="198" t="s">
        <v>1287</v>
      </c>
      <c r="E330" s="197" t="s">
        <v>1162</v>
      </c>
      <c r="F330" s="196" t="s">
        <v>1037</v>
      </c>
      <c r="G330" s="78"/>
      <c r="H330" s="78"/>
      <c r="I330" s="79"/>
    </row>
    <row r="331" spans="2:9" s="62" customFormat="1" x14ac:dyDescent="0.25">
      <c r="B331" s="77"/>
      <c r="C331" s="181">
        <v>17</v>
      </c>
      <c r="D331" s="198" t="s">
        <v>1288</v>
      </c>
      <c r="E331" s="197" t="s">
        <v>1163</v>
      </c>
      <c r="F331" s="196" t="s">
        <v>1038</v>
      </c>
      <c r="G331" s="78"/>
      <c r="H331" s="78"/>
      <c r="I331" s="79"/>
    </row>
    <row r="332" spans="2:9" s="62" customFormat="1" x14ac:dyDescent="0.25">
      <c r="B332" s="77"/>
      <c r="C332" s="181">
        <v>17</v>
      </c>
      <c r="D332" s="198" t="s">
        <v>1289</v>
      </c>
      <c r="E332" s="197" t="s">
        <v>1164</v>
      </c>
      <c r="F332" s="196" t="s">
        <v>1039</v>
      </c>
      <c r="G332" s="78"/>
      <c r="H332" s="78"/>
      <c r="I332" s="79"/>
    </row>
    <row r="333" spans="2:9" s="62" customFormat="1" x14ac:dyDescent="0.25">
      <c r="B333" s="77"/>
      <c r="C333" s="181">
        <v>17</v>
      </c>
      <c r="D333" s="198" t="s">
        <v>1290</v>
      </c>
      <c r="E333" s="197" t="s">
        <v>1165</v>
      </c>
      <c r="F333" s="196" t="s">
        <v>1040</v>
      </c>
      <c r="G333" s="78"/>
      <c r="H333" s="78"/>
      <c r="I333" s="79"/>
    </row>
    <row r="334" spans="2:9" s="62" customFormat="1" x14ac:dyDescent="0.25">
      <c r="B334" s="77"/>
      <c r="C334" s="181">
        <v>17</v>
      </c>
      <c r="D334" s="198" t="s">
        <v>1291</v>
      </c>
      <c r="E334" s="197" t="s">
        <v>1166</v>
      </c>
      <c r="F334" s="196" t="s">
        <v>1041</v>
      </c>
      <c r="G334" s="78"/>
      <c r="H334" s="78"/>
      <c r="I334" s="79"/>
    </row>
    <row r="335" spans="2:9" s="62" customFormat="1" x14ac:dyDescent="0.25">
      <c r="B335" s="77"/>
      <c r="C335" s="181">
        <v>17</v>
      </c>
      <c r="D335" s="198" t="s">
        <v>1292</v>
      </c>
      <c r="E335" s="197" t="s">
        <v>1167</v>
      </c>
      <c r="F335" s="196" t="s">
        <v>1042</v>
      </c>
      <c r="G335" s="78"/>
      <c r="H335" s="78"/>
      <c r="I335" s="79"/>
    </row>
    <row r="336" spans="2:9" s="62" customFormat="1" x14ac:dyDescent="0.25">
      <c r="B336" s="77"/>
      <c r="C336" s="181">
        <v>17</v>
      </c>
      <c r="D336" s="198" t="s">
        <v>1293</v>
      </c>
      <c r="E336" s="197" t="s">
        <v>1168</v>
      </c>
      <c r="F336" s="196" t="s">
        <v>1043</v>
      </c>
      <c r="G336" s="78"/>
      <c r="H336" s="78"/>
      <c r="I336" s="79"/>
    </row>
    <row r="337" spans="2:9" s="62" customFormat="1" x14ac:dyDescent="0.25">
      <c r="B337" s="77"/>
      <c r="C337" s="181">
        <v>17</v>
      </c>
      <c r="D337" s="198" t="s">
        <v>1294</v>
      </c>
      <c r="E337" s="197" t="s">
        <v>1169</v>
      </c>
      <c r="F337" s="196" t="s">
        <v>1044</v>
      </c>
      <c r="G337" s="78"/>
      <c r="H337" s="78"/>
      <c r="I337" s="79"/>
    </row>
    <row r="338" spans="2:9" s="62" customFormat="1" x14ac:dyDescent="0.25">
      <c r="B338" s="77"/>
      <c r="C338" s="181">
        <v>17</v>
      </c>
      <c r="D338" s="198" t="s">
        <v>1295</v>
      </c>
      <c r="E338" s="197" t="s">
        <v>1170</v>
      </c>
      <c r="F338" s="196" t="s">
        <v>1045</v>
      </c>
      <c r="G338" s="78"/>
      <c r="H338" s="78"/>
      <c r="I338" s="79"/>
    </row>
    <row r="339" spans="2:9" s="62" customFormat="1" x14ac:dyDescent="0.25">
      <c r="B339" s="77"/>
      <c r="C339" s="181">
        <v>17</v>
      </c>
      <c r="D339" s="198" t="s">
        <v>1296</v>
      </c>
      <c r="E339" s="197" t="s">
        <v>1171</v>
      </c>
      <c r="F339" s="196" t="s">
        <v>1046</v>
      </c>
      <c r="G339" s="78"/>
      <c r="H339" s="78"/>
      <c r="I339" s="79"/>
    </row>
    <row r="340" spans="2:9" s="62" customFormat="1" x14ac:dyDescent="0.25">
      <c r="B340" s="77"/>
      <c r="C340" s="181">
        <v>17</v>
      </c>
      <c r="D340" s="198" t="s">
        <v>1297</v>
      </c>
      <c r="E340" s="197" t="s">
        <v>1172</v>
      </c>
      <c r="F340" s="196" t="s">
        <v>1047</v>
      </c>
      <c r="G340" s="78"/>
      <c r="H340" s="78"/>
      <c r="I340" s="79"/>
    </row>
    <row r="341" spans="2:9" s="62" customFormat="1" x14ac:dyDescent="0.25">
      <c r="B341" s="77"/>
      <c r="C341" s="181">
        <v>17</v>
      </c>
      <c r="D341" s="198" t="s">
        <v>1298</v>
      </c>
      <c r="E341" s="197" t="s">
        <v>1173</v>
      </c>
      <c r="F341" s="196" t="s">
        <v>1048</v>
      </c>
      <c r="G341" s="78"/>
      <c r="H341" s="78"/>
      <c r="I341" s="79"/>
    </row>
    <row r="342" spans="2:9" s="62" customFormat="1" x14ac:dyDescent="0.25">
      <c r="B342" s="77"/>
      <c r="C342" s="181">
        <v>17</v>
      </c>
      <c r="D342" s="198" t="s">
        <v>1299</v>
      </c>
      <c r="E342" s="197" t="s">
        <v>1174</v>
      </c>
      <c r="F342" s="196" t="s">
        <v>1049</v>
      </c>
      <c r="G342" s="78"/>
      <c r="H342" s="78"/>
      <c r="I342" s="79"/>
    </row>
    <row r="343" spans="2:9" s="62" customFormat="1" x14ac:dyDescent="0.25">
      <c r="B343" s="77"/>
      <c r="C343" s="181">
        <v>17</v>
      </c>
      <c r="D343" s="198" t="s">
        <v>1300</v>
      </c>
      <c r="E343" s="197" t="s">
        <v>1175</v>
      </c>
      <c r="F343" s="196" t="s">
        <v>1050</v>
      </c>
      <c r="G343" s="78"/>
      <c r="H343" s="78"/>
      <c r="I343" s="79"/>
    </row>
    <row r="344" spans="2:9" s="62" customFormat="1" x14ac:dyDescent="0.25">
      <c r="B344" s="77"/>
      <c r="C344" s="181">
        <v>17</v>
      </c>
      <c r="D344" s="198" t="s">
        <v>1301</v>
      </c>
      <c r="E344" s="197" t="s">
        <v>1176</v>
      </c>
      <c r="F344" s="196" t="s">
        <v>1051</v>
      </c>
      <c r="G344" s="78"/>
      <c r="H344" s="78"/>
      <c r="I344" s="79"/>
    </row>
    <row r="345" spans="2:9" s="62" customFormat="1" x14ac:dyDescent="0.25">
      <c r="B345" s="77"/>
      <c r="C345" s="181">
        <v>17</v>
      </c>
      <c r="D345" s="198" t="s">
        <v>1302</v>
      </c>
      <c r="E345" s="197" t="s">
        <v>1177</v>
      </c>
      <c r="F345" s="196" t="s">
        <v>1052</v>
      </c>
      <c r="G345" s="78"/>
      <c r="H345" s="78"/>
      <c r="I345" s="79"/>
    </row>
    <row r="346" spans="2:9" s="62" customFormat="1" x14ac:dyDescent="0.25">
      <c r="B346" s="77"/>
      <c r="C346" s="181">
        <v>17</v>
      </c>
      <c r="D346" s="198" t="s">
        <v>1303</v>
      </c>
      <c r="E346" s="197" t="s">
        <v>1178</v>
      </c>
      <c r="F346" s="196" t="s">
        <v>1053</v>
      </c>
      <c r="G346" s="78"/>
      <c r="H346" s="78"/>
      <c r="I346" s="79"/>
    </row>
    <row r="347" spans="2:9" s="62" customFormat="1" x14ac:dyDescent="0.25">
      <c r="B347" s="77"/>
      <c r="C347" s="181">
        <v>17</v>
      </c>
      <c r="D347" s="198" t="s">
        <v>1304</v>
      </c>
      <c r="E347" s="197" t="s">
        <v>1179</v>
      </c>
      <c r="F347" s="196" t="s">
        <v>1054</v>
      </c>
      <c r="G347" s="78"/>
      <c r="H347" s="78"/>
      <c r="I347" s="79"/>
    </row>
    <row r="348" spans="2:9" s="62" customFormat="1" x14ac:dyDescent="0.25">
      <c r="B348" s="77"/>
      <c r="C348" s="181">
        <v>17</v>
      </c>
      <c r="D348" s="198" t="s">
        <v>1305</v>
      </c>
      <c r="E348" s="197" t="s">
        <v>1180</v>
      </c>
      <c r="F348" s="196" t="s">
        <v>1055</v>
      </c>
      <c r="G348" s="78"/>
      <c r="H348" s="78"/>
      <c r="I348" s="79"/>
    </row>
    <row r="349" spans="2:9" s="62" customFormat="1" x14ac:dyDescent="0.25">
      <c r="B349" s="77"/>
      <c r="C349" s="181">
        <v>17</v>
      </c>
      <c r="D349" s="198" t="s">
        <v>1306</v>
      </c>
      <c r="E349" s="197" t="s">
        <v>1181</v>
      </c>
      <c r="F349" s="196" t="s">
        <v>1056</v>
      </c>
      <c r="G349" s="78"/>
      <c r="H349" s="78"/>
      <c r="I349" s="79"/>
    </row>
    <row r="350" spans="2:9" s="62" customFormat="1" x14ac:dyDescent="0.25">
      <c r="B350" s="77"/>
      <c r="C350" s="181">
        <v>17</v>
      </c>
      <c r="D350" s="198" t="s">
        <v>1307</v>
      </c>
      <c r="E350" s="197" t="s">
        <v>1182</v>
      </c>
      <c r="F350" s="196" t="s">
        <v>1057</v>
      </c>
      <c r="G350" s="78"/>
      <c r="H350" s="78"/>
      <c r="I350" s="79"/>
    </row>
    <row r="351" spans="2:9" s="62" customFormat="1" x14ac:dyDescent="0.25">
      <c r="B351" s="77"/>
      <c r="C351" s="181">
        <v>17</v>
      </c>
      <c r="D351" s="198" t="s">
        <v>1308</v>
      </c>
      <c r="E351" s="197" t="s">
        <v>1183</v>
      </c>
      <c r="F351" s="196" t="s">
        <v>1058</v>
      </c>
      <c r="G351" s="78"/>
      <c r="H351" s="78"/>
      <c r="I351" s="79"/>
    </row>
    <row r="352" spans="2:9" s="62" customFormat="1" x14ac:dyDescent="0.25">
      <c r="B352" s="77"/>
      <c r="C352" s="181">
        <v>17</v>
      </c>
      <c r="D352" s="198" t="s">
        <v>1309</v>
      </c>
      <c r="E352" s="197" t="s">
        <v>1184</v>
      </c>
      <c r="F352" s="196" t="s">
        <v>1059</v>
      </c>
      <c r="G352" s="78"/>
      <c r="H352" s="78"/>
      <c r="I352" s="79"/>
    </row>
    <row r="353" spans="2:9" s="62" customFormat="1" x14ac:dyDescent="0.25">
      <c r="B353" s="77"/>
      <c r="C353" s="181">
        <v>17</v>
      </c>
      <c r="D353" s="198" t="s">
        <v>1310</v>
      </c>
      <c r="E353" s="197" t="s">
        <v>1185</v>
      </c>
      <c r="F353" s="196" t="s">
        <v>1060</v>
      </c>
      <c r="G353" s="78"/>
      <c r="H353" s="78"/>
      <c r="I353" s="79"/>
    </row>
    <row r="354" spans="2:9" s="62" customFormat="1" x14ac:dyDescent="0.25">
      <c r="B354" s="77"/>
      <c r="C354" s="181">
        <v>17</v>
      </c>
      <c r="D354" s="198" t="s">
        <v>1311</v>
      </c>
      <c r="E354" s="197" t="s">
        <v>1186</v>
      </c>
      <c r="F354" s="196" t="s">
        <v>1061</v>
      </c>
      <c r="G354" s="78"/>
      <c r="H354" s="78"/>
      <c r="I354" s="79"/>
    </row>
    <row r="355" spans="2:9" s="62" customFormat="1" x14ac:dyDescent="0.25">
      <c r="B355" s="77"/>
      <c r="C355" s="181">
        <v>17</v>
      </c>
      <c r="D355" s="198" t="s">
        <v>1312</v>
      </c>
      <c r="E355" s="197" t="s">
        <v>1187</v>
      </c>
      <c r="F355" s="196" t="s">
        <v>1062</v>
      </c>
      <c r="G355" s="78"/>
      <c r="H355" s="78"/>
      <c r="I355" s="79"/>
    </row>
    <row r="356" spans="2:9" s="62" customFormat="1" x14ac:dyDescent="0.25">
      <c r="B356" s="77"/>
      <c r="C356" s="181">
        <v>17</v>
      </c>
      <c r="D356" s="198" t="s">
        <v>1313</v>
      </c>
      <c r="E356" s="197" t="s">
        <v>1188</v>
      </c>
      <c r="F356" s="196" t="s">
        <v>1063</v>
      </c>
      <c r="G356" s="78"/>
      <c r="H356" s="78"/>
      <c r="I356" s="79"/>
    </row>
    <row r="357" spans="2:9" s="62" customFormat="1" x14ac:dyDescent="0.25">
      <c r="B357" s="77"/>
      <c r="C357" s="181">
        <v>17</v>
      </c>
      <c r="D357" s="198" t="s">
        <v>1314</v>
      </c>
      <c r="E357" s="197" t="s">
        <v>1189</v>
      </c>
      <c r="F357" s="196" t="s">
        <v>1064</v>
      </c>
      <c r="G357" s="78"/>
      <c r="H357" s="78"/>
      <c r="I357" s="79"/>
    </row>
    <row r="358" spans="2:9" s="62" customFormat="1" x14ac:dyDescent="0.25">
      <c r="B358" s="77"/>
      <c r="C358" s="181">
        <v>17</v>
      </c>
      <c r="D358" s="198" t="s">
        <v>1315</v>
      </c>
      <c r="E358" s="197" t="s">
        <v>1190</v>
      </c>
      <c r="F358" s="196" t="s">
        <v>1065</v>
      </c>
      <c r="G358" s="78"/>
      <c r="H358" s="78"/>
      <c r="I358" s="79"/>
    </row>
    <row r="359" spans="2:9" s="62" customFormat="1" x14ac:dyDescent="0.25">
      <c r="B359" s="77"/>
      <c r="C359" s="181">
        <v>17</v>
      </c>
      <c r="D359" s="198" t="s">
        <v>1316</v>
      </c>
      <c r="E359" s="197" t="s">
        <v>1191</v>
      </c>
      <c r="F359" s="196" t="s">
        <v>1066</v>
      </c>
      <c r="G359" s="78"/>
      <c r="H359" s="78"/>
      <c r="I359" s="79"/>
    </row>
    <row r="360" spans="2:9" s="62" customFormat="1" x14ac:dyDescent="0.25">
      <c r="B360" s="77"/>
      <c r="C360" s="181">
        <v>17</v>
      </c>
      <c r="D360" s="198" t="s">
        <v>1317</v>
      </c>
      <c r="E360" s="197" t="s">
        <v>1192</v>
      </c>
      <c r="F360" s="196" t="s">
        <v>1067</v>
      </c>
      <c r="G360" s="78"/>
      <c r="H360" s="78"/>
      <c r="I360" s="79"/>
    </row>
    <row r="361" spans="2:9" s="62" customFormat="1" x14ac:dyDescent="0.25">
      <c r="B361" s="77"/>
      <c r="C361" s="181">
        <v>17</v>
      </c>
      <c r="D361" s="198" t="s">
        <v>1318</v>
      </c>
      <c r="E361" s="197" t="s">
        <v>1193</v>
      </c>
      <c r="F361" s="196" t="s">
        <v>1068</v>
      </c>
      <c r="G361" s="78"/>
      <c r="H361" s="78"/>
      <c r="I361" s="79"/>
    </row>
    <row r="362" spans="2:9" s="62" customFormat="1" x14ac:dyDescent="0.25">
      <c r="B362" s="77"/>
      <c r="C362" s="181">
        <v>17</v>
      </c>
      <c r="D362" s="198" t="s">
        <v>1319</v>
      </c>
      <c r="E362" s="197" t="s">
        <v>1194</v>
      </c>
      <c r="F362" s="196" t="s">
        <v>1069</v>
      </c>
      <c r="G362" s="78"/>
      <c r="H362" s="78"/>
      <c r="I362" s="79"/>
    </row>
    <row r="363" spans="2:9" s="62" customFormat="1" x14ac:dyDescent="0.25">
      <c r="B363" s="77"/>
      <c r="C363" s="181">
        <v>17</v>
      </c>
      <c r="D363" s="198" t="s">
        <v>1320</v>
      </c>
      <c r="E363" s="197" t="s">
        <v>1195</v>
      </c>
      <c r="F363" s="196" t="s">
        <v>1070</v>
      </c>
      <c r="G363" s="78"/>
      <c r="H363" s="78"/>
      <c r="I363" s="79"/>
    </row>
    <row r="364" spans="2:9" s="62" customFormat="1" x14ac:dyDescent="0.25">
      <c r="B364" s="77"/>
      <c r="C364" s="181">
        <v>17</v>
      </c>
      <c r="D364" s="198" t="s">
        <v>1321</v>
      </c>
      <c r="E364" s="197" t="s">
        <v>1196</v>
      </c>
      <c r="F364" s="196" t="s">
        <v>1071</v>
      </c>
      <c r="G364" s="78"/>
      <c r="H364" s="78"/>
      <c r="I364" s="79"/>
    </row>
    <row r="365" spans="2:9" s="62" customFormat="1" x14ac:dyDescent="0.25">
      <c r="B365" s="77"/>
      <c r="C365" s="181">
        <v>17</v>
      </c>
      <c r="D365" s="198" t="s">
        <v>1322</v>
      </c>
      <c r="E365" s="197" t="s">
        <v>1197</v>
      </c>
      <c r="F365" s="196" t="s">
        <v>1072</v>
      </c>
      <c r="G365" s="78"/>
      <c r="H365" s="78"/>
      <c r="I365" s="79"/>
    </row>
    <row r="366" spans="2:9" s="62" customFormat="1" x14ac:dyDescent="0.25">
      <c r="B366" s="77"/>
      <c r="C366" s="181">
        <v>17</v>
      </c>
      <c r="D366" s="198" t="s">
        <v>1323</v>
      </c>
      <c r="E366" s="197" t="s">
        <v>1198</v>
      </c>
      <c r="F366" s="196" t="s">
        <v>1073</v>
      </c>
      <c r="G366" s="78"/>
      <c r="H366" s="78"/>
      <c r="I366" s="79"/>
    </row>
    <row r="367" spans="2:9" s="62" customFormat="1" x14ac:dyDescent="0.25">
      <c r="B367" s="77"/>
      <c r="C367" s="181">
        <v>17</v>
      </c>
      <c r="D367" s="198" t="s">
        <v>1324</v>
      </c>
      <c r="E367" s="197" t="s">
        <v>1199</v>
      </c>
      <c r="F367" s="196" t="s">
        <v>1074</v>
      </c>
      <c r="G367" s="78"/>
      <c r="H367" s="78"/>
      <c r="I367" s="79"/>
    </row>
    <row r="368" spans="2:9" s="62" customFormat="1" x14ac:dyDescent="0.25">
      <c r="B368" s="77"/>
      <c r="C368" s="181">
        <v>17</v>
      </c>
      <c r="D368" s="198" t="s">
        <v>1325</v>
      </c>
      <c r="E368" s="197" t="s">
        <v>1200</v>
      </c>
      <c r="F368" s="196" t="s">
        <v>1075</v>
      </c>
      <c r="G368" s="78"/>
      <c r="H368" s="78"/>
      <c r="I368" s="79"/>
    </row>
    <row r="369" spans="2:9" s="62" customFormat="1" x14ac:dyDescent="0.25">
      <c r="B369" s="77"/>
      <c r="C369" s="181">
        <v>17</v>
      </c>
      <c r="D369" s="198" t="s">
        <v>1326</v>
      </c>
      <c r="E369" s="197" t="s">
        <v>1201</v>
      </c>
      <c r="F369" s="196" t="s">
        <v>1076</v>
      </c>
      <c r="G369" s="78"/>
      <c r="H369" s="78"/>
      <c r="I369" s="79"/>
    </row>
    <row r="370" spans="2:9" s="62" customFormat="1" x14ac:dyDescent="0.25">
      <c r="B370" s="77"/>
      <c r="C370" s="181">
        <v>17</v>
      </c>
      <c r="D370" s="198" t="s">
        <v>1327</v>
      </c>
      <c r="E370" s="197" t="s">
        <v>1202</v>
      </c>
      <c r="F370" s="196" t="s">
        <v>1077</v>
      </c>
      <c r="G370" s="78"/>
      <c r="H370" s="78"/>
      <c r="I370" s="79"/>
    </row>
    <row r="371" spans="2:9" s="62" customFormat="1" x14ac:dyDescent="0.25">
      <c r="B371" s="77"/>
      <c r="C371" s="181">
        <v>17</v>
      </c>
      <c r="D371" s="198" t="s">
        <v>1328</v>
      </c>
      <c r="E371" s="197" t="s">
        <v>1203</v>
      </c>
      <c r="F371" s="196" t="s">
        <v>1078</v>
      </c>
      <c r="G371" s="78"/>
      <c r="H371" s="78"/>
      <c r="I371" s="79"/>
    </row>
    <row r="372" spans="2:9" s="62" customFormat="1" x14ac:dyDescent="0.25">
      <c r="B372" s="77"/>
      <c r="C372" s="181">
        <v>17</v>
      </c>
      <c r="D372" s="198" t="s">
        <v>1329</v>
      </c>
      <c r="E372" s="197" t="s">
        <v>1204</v>
      </c>
      <c r="F372" s="196" t="s">
        <v>1079</v>
      </c>
      <c r="G372" s="78"/>
      <c r="H372" s="78"/>
      <c r="I372" s="79"/>
    </row>
    <row r="373" spans="2:9" s="62" customFormat="1" x14ac:dyDescent="0.25">
      <c r="B373" s="77"/>
      <c r="C373" s="181">
        <v>17</v>
      </c>
      <c r="D373" s="198" t="s">
        <v>1330</v>
      </c>
      <c r="E373" s="197" t="s">
        <v>1205</v>
      </c>
      <c r="F373" s="196" t="s">
        <v>1080</v>
      </c>
      <c r="G373" s="78"/>
      <c r="H373" s="78"/>
      <c r="I373" s="79"/>
    </row>
    <row r="374" spans="2:9" s="62" customFormat="1" x14ac:dyDescent="0.25">
      <c r="B374" s="77"/>
      <c r="C374" s="181">
        <v>17</v>
      </c>
      <c r="D374" s="198" t="s">
        <v>1331</v>
      </c>
      <c r="E374" s="197" t="s">
        <v>1206</v>
      </c>
      <c r="F374" s="196" t="s">
        <v>1081</v>
      </c>
      <c r="G374" s="78"/>
      <c r="H374" s="78"/>
      <c r="I374" s="79"/>
    </row>
    <row r="375" spans="2:9" s="62" customFormat="1" x14ac:dyDescent="0.25">
      <c r="B375" s="77"/>
      <c r="C375" s="181">
        <v>17</v>
      </c>
      <c r="D375" s="198" t="s">
        <v>1332</v>
      </c>
      <c r="E375" s="197" t="s">
        <v>1207</v>
      </c>
      <c r="F375" s="196" t="s">
        <v>1082</v>
      </c>
      <c r="G375" s="78"/>
      <c r="H375" s="78"/>
      <c r="I375" s="79"/>
    </row>
    <row r="376" spans="2:9" s="62" customFormat="1" x14ac:dyDescent="0.25">
      <c r="B376" s="77"/>
      <c r="C376" s="181">
        <v>17</v>
      </c>
      <c r="D376" s="198" t="s">
        <v>1333</v>
      </c>
      <c r="E376" s="197" t="s">
        <v>1208</v>
      </c>
      <c r="F376" s="196" t="s">
        <v>1083</v>
      </c>
      <c r="G376" s="78"/>
      <c r="H376" s="78"/>
      <c r="I376" s="79"/>
    </row>
    <row r="377" spans="2:9" s="62" customFormat="1" x14ac:dyDescent="0.25">
      <c r="B377" s="77"/>
      <c r="C377" s="181">
        <v>17</v>
      </c>
      <c r="D377" s="198" t="s">
        <v>1334</v>
      </c>
      <c r="E377" s="197" t="s">
        <v>1209</v>
      </c>
      <c r="F377" s="196" t="s">
        <v>1084</v>
      </c>
      <c r="G377" s="78"/>
      <c r="H377" s="78"/>
      <c r="I377" s="79"/>
    </row>
    <row r="378" spans="2:9" s="62" customFormat="1" x14ac:dyDescent="0.25">
      <c r="B378" s="77"/>
      <c r="C378" s="181">
        <v>17</v>
      </c>
      <c r="D378" s="198" t="s">
        <v>1335</v>
      </c>
      <c r="E378" s="197" t="s">
        <v>1210</v>
      </c>
      <c r="F378" s="196" t="s">
        <v>1085</v>
      </c>
      <c r="G378" s="78"/>
      <c r="H378" s="78"/>
      <c r="I378" s="79"/>
    </row>
    <row r="379" spans="2:9" s="62" customFormat="1" x14ac:dyDescent="0.25">
      <c r="B379" s="77"/>
      <c r="C379" s="181">
        <v>17</v>
      </c>
      <c r="D379" s="198" t="s">
        <v>1336</v>
      </c>
      <c r="E379" s="197" t="s">
        <v>1211</v>
      </c>
      <c r="F379" s="196" t="s">
        <v>1086</v>
      </c>
      <c r="G379" s="78"/>
      <c r="H379" s="78"/>
      <c r="I379" s="79"/>
    </row>
    <row r="380" spans="2:9" s="62" customFormat="1" x14ac:dyDescent="0.25">
      <c r="B380" s="77"/>
      <c r="C380" s="181">
        <v>17</v>
      </c>
      <c r="D380" s="198" t="s">
        <v>1337</v>
      </c>
      <c r="E380" s="197" t="s">
        <v>1212</v>
      </c>
      <c r="F380" s="196" t="s">
        <v>1087</v>
      </c>
      <c r="G380" s="78"/>
      <c r="H380" s="78"/>
      <c r="I380" s="79"/>
    </row>
    <row r="381" spans="2:9" s="62" customFormat="1" x14ac:dyDescent="0.25">
      <c r="B381" s="77"/>
      <c r="C381" s="181">
        <v>17</v>
      </c>
      <c r="D381" s="198" t="s">
        <v>1338</v>
      </c>
      <c r="E381" s="197" t="s">
        <v>1213</v>
      </c>
      <c r="F381" s="196" t="s">
        <v>1088</v>
      </c>
      <c r="G381" s="78"/>
      <c r="H381" s="78"/>
      <c r="I381" s="79"/>
    </row>
    <row r="382" spans="2:9" s="62" customFormat="1" x14ac:dyDescent="0.25">
      <c r="B382" s="77"/>
      <c r="C382" s="181">
        <v>17</v>
      </c>
      <c r="D382" s="198" t="s">
        <v>1339</v>
      </c>
      <c r="E382" s="197" t="s">
        <v>1214</v>
      </c>
      <c r="F382" s="196" t="s">
        <v>1089</v>
      </c>
      <c r="G382" s="78"/>
      <c r="H382" s="78"/>
      <c r="I382" s="79"/>
    </row>
    <row r="383" spans="2:9" s="62" customFormat="1" x14ac:dyDescent="0.25">
      <c r="B383" s="77"/>
      <c r="C383" s="181">
        <v>17</v>
      </c>
      <c r="D383" s="198" t="s">
        <v>1340</v>
      </c>
      <c r="E383" s="197" t="s">
        <v>1215</v>
      </c>
      <c r="F383" s="196" t="s">
        <v>1090</v>
      </c>
      <c r="G383" s="78"/>
      <c r="H383" s="78"/>
      <c r="I383" s="79"/>
    </row>
    <row r="384" spans="2:9" s="62" customFormat="1" x14ac:dyDescent="0.25">
      <c r="B384" s="77"/>
      <c r="C384" s="181">
        <v>17</v>
      </c>
      <c r="D384" s="198" t="s">
        <v>1341</v>
      </c>
      <c r="E384" s="197" t="s">
        <v>1216</v>
      </c>
      <c r="F384" s="196" t="s">
        <v>1091</v>
      </c>
      <c r="G384" s="78"/>
      <c r="H384" s="78"/>
      <c r="I384" s="79"/>
    </row>
    <row r="385" spans="2:9" s="62" customFormat="1" x14ac:dyDescent="0.25">
      <c r="B385" s="77"/>
      <c r="C385" s="181">
        <v>17</v>
      </c>
      <c r="D385" s="198" t="s">
        <v>1342</v>
      </c>
      <c r="E385" s="197" t="s">
        <v>1217</v>
      </c>
      <c r="F385" s="196" t="s">
        <v>1092</v>
      </c>
      <c r="G385" s="78"/>
      <c r="H385" s="78"/>
      <c r="I385" s="79"/>
    </row>
    <row r="386" spans="2:9" s="62" customFormat="1" x14ac:dyDescent="0.25">
      <c r="B386" s="77"/>
      <c r="C386" s="181">
        <v>17</v>
      </c>
      <c r="D386" s="198" t="s">
        <v>1343</v>
      </c>
      <c r="E386" s="197" t="s">
        <v>1218</v>
      </c>
      <c r="F386" s="196" t="s">
        <v>1093</v>
      </c>
      <c r="G386" s="78"/>
      <c r="H386" s="78"/>
      <c r="I386" s="79"/>
    </row>
    <row r="387" spans="2:9" s="62" customFormat="1" x14ac:dyDescent="0.25">
      <c r="B387" s="77"/>
      <c r="C387" s="181">
        <v>17</v>
      </c>
      <c r="D387" s="198" t="s">
        <v>1344</v>
      </c>
      <c r="E387" s="197" t="s">
        <v>1219</v>
      </c>
      <c r="F387" s="196" t="s">
        <v>1094</v>
      </c>
      <c r="G387" s="78"/>
      <c r="H387" s="78"/>
      <c r="I387" s="79"/>
    </row>
    <row r="388" spans="2:9" s="62" customFormat="1" x14ac:dyDescent="0.25">
      <c r="B388" s="77"/>
      <c r="C388" s="181">
        <v>17</v>
      </c>
      <c r="D388" s="198" t="s">
        <v>1345</v>
      </c>
      <c r="E388" s="197" t="s">
        <v>1220</v>
      </c>
      <c r="F388" s="196" t="s">
        <v>1095</v>
      </c>
      <c r="G388" s="78"/>
      <c r="H388" s="78"/>
      <c r="I388" s="79"/>
    </row>
    <row r="389" spans="2:9" s="62" customFormat="1" x14ac:dyDescent="0.25">
      <c r="B389" s="77"/>
      <c r="C389" s="181">
        <v>17</v>
      </c>
      <c r="D389" s="198" t="s">
        <v>1346</v>
      </c>
      <c r="E389" s="197" t="s">
        <v>1221</v>
      </c>
      <c r="F389" s="196" t="s">
        <v>1096</v>
      </c>
      <c r="G389" s="78"/>
      <c r="H389" s="78"/>
      <c r="I389" s="79"/>
    </row>
    <row r="390" spans="2:9" s="62" customFormat="1" x14ac:dyDescent="0.25">
      <c r="B390" s="77"/>
      <c r="C390" s="181">
        <v>17</v>
      </c>
      <c r="D390" s="198" t="s">
        <v>1347</v>
      </c>
      <c r="E390" s="197" t="s">
        <v>1222</v>
      </c>
      <c r="F390" s="196" t="s">
        <v>1097</v>
      </c>
      <c r="G390" s="78"/>
      <c r="H390" s="78"/>
      <c r="I390" s="79"/>
    </row>
    <row r="391" spans="2:9" s="62" customFormat="1" x14ac:dyDescent="0.25">
      <c r="B391" s="77"/>
      <c r="C391" s="181">
        <v>17</v>
      </c>
      <c r="D391" s="198" t="s">
        <v>1348</v>
      </c>
      <c r="E391" s="197" t="s">
        <v>1223</v>
      </c>
      <c r="F391" s="196" t="s">
        <v>1098</v>
      </c>
      <c r="G391" s="78"/>
      <c r="H391" s="78"/>
      <c r="I391" s="79"/>
    </row>
    <row r="392" spans="2:9" s="62" customFormat="1" x14ac:dyDescent="0.25">
      <c r="B392" s="77"/>
      <c r="C392" s="181">
        <v>17</v>
      </c>
      <c r="D392" s="198" t="s">
        <v>1349</v>
      </c>
      <c r="E392" s="197" t="s">
        <v>1224</v>
      </c>
      <c r="F392" s="196" t="s">
        <v>1099</v>
      </c>
      <c r="G392" s="78"/>
      <c r="H392" s="78"/>
      <c r="I392" s="79"/>
    </row>
    <row r="393" spans="2:9" s="62" customFormat="1" x14ac:dyDescent="0.25">
      <c r="B393" s="77"/>
      <c r="C393" s="181">
        <v>17</v>
      </c>
      <c r="D393" s="198" t="s">
        <v>1350</v>
      </c>
      <c r="E393" s="197" t="s">
        <v>1225</v>
      </c>
      <c r="F393" s="196" t="s">
        <v>1100</v>
      </c>
      <c r="G393" s="78"/>
      <c r="H393" s="78"/>
      <c r="I393" s="79"/>
    </row>
    <row r="394" spans="2:9" s="62" customFormat="1" x14ac:dyDescent="0.25">
      <c r="B394" s="77"/>
      <c r="C394" s="181">
        <v>17</v>
      </c>
      <c r="D394" s="198" t="s">
        <v>1351</v>
      </c>
      <c r="E394" s="197" t="s">
        <v>1226</v>
      </c>
      <c r="F394" s="196" t="s">
        <v>1101</v>
      </c>
      <c r="G394" s="78"/>
      <c r="H394" s="78"/>
      <c r="I394" s="79"/>
    </row>
    <row r="395" spans="2:9" s="62" customFormat="1" x14ac:dyDescent="0.25">
      <c r="B395" s="77"/>
      <c r="C395" s="181">
        <v>17</v>
      </c>
      <c r="D395" s="198" t="s">
        <v>1352</v>
      </c>
      <c r="E395" s="197" t="s">
        <v>1227</v>
      </c>
      <c r="F395" s="196" t="s">
        <v>1102</v>
      </c>
      <c r="G395" s="78"/>
      <c r="H395" s="78"/>
      <c r="I395" s="79"/>
    </row>
    <row r="396" spans="2:9" s="62" customFormat="1" x14ac:dyDescent="0.25">
      <c r="B396" s="77"/>
      <c r="C396" s="181">
        <v>17</v>
      </c>
      <c r="D396" s="198" t="s">
        <v>1353</v>
      </c>
      <c r="E396" s="197" t="s">
        <v>1228</v>
      </c>
      <c r="F396" s="196" t="s">
        <v>1103</v>
      </c>
      <c r="G396" s="78"/>
      <c r="H396" s="78"/>
      <c r="I396" s="79"/>
    </row>
    <row r="397" spans="2:9" s="62" customFormat="1" x14ac:dyDescent="0.25">
      <c r="B397" s="77"/>
      <c r="C397" s="181">
        <v>17</v>
      </c>
      <c r="D397" s="198" t="s">
        <v>1354</v>
      </c>
      <c r="E397" s="197" t="s">
        <v>1229</v>
      </c>
      <c r="F397" s="196" t="s">
        <v>1104</v>
      </c>
      <c r="G397" s="78"/>
      <c r="H397" s="78"/>
      <c r="I397" s="79"/>
    </row>
    <row r="398" spans="2:9" s="62" customFormat="1" x14ac:dyDescent="0.25">
      <c r="B398" s="77"/>
      <c r="C398" s="181">
        <v>17</v>
      </c>
      <c r="D398" s="198" t="s">
        <v>1355</v>
      </c>
      <c r="E398" s="197" t="s">
        <v>1230</v>
      </c>
      <c r="F398" s="196" t="s">
        <v>1105</v>
      </c>
      <c r="G398" s="78"/>
      <c r="H398" s="78"/>
      <c r="I398" s="79"/>
    </row>
    <row r="399" spans="2:9" s="62" customFormat="1" x14ac:dyDescent="0.25">
      <c r="B399" s="77"/>
      <c r="C399" s="181">
        <v>17</v>
      </c>
      <c r="D399" s="198" t="s">
        <v>1356</v>
      </c>
      <c r="E399" s="197" t="s">
        <v>1231</v>
      </c>
      <c r="F399" s="196" t="s">
        <v>1106</v>
      </c>
      <c r="G399" s="78"/>
      <c r="H399" s="78"/>
      <c r="I399" s="79"/>
    </row>
    <row r="400" spans="2:9" s="62" customFormat="1" x14ac:dyDescent="0.25">
      <c r="B400" s="77"/>
      <c r="C400" s="181">
        <v>17</v>
      </c>
      <c r="D400" s="198" t="s">
        <v>1357</v>
      </c>
      <c r="E400" s="197" t="s">
        <v>1232</v>
      </c>
      <c r="F400" s="196" t="s">
        <v>1107</v>
      </c>
      <c r="G400" s="78"/>
      <c r="H400" s="78"/>
      <c r="I400" s="79"/>
    </row>
    <row r="401" spans="2:9" s="62" customFormat="1" x14ac:dyDescent="0.25">
      <c r="B401" s="77"/>
      <c r="C401" s="181">
        <v>17</v>
      </c>
      <c r="D401" s="198" t="s">
        <v>1884</v>
      </c>
      <c r="E401" s="197" t="s">
        <v>1233</v>
      </c>
      <c r="F401" s="196" t="s">
        <v>1108</v>
      </c>
      <c r="G401" s="78"/>
      <c r="H401" s="78"/>
      <c r="I401" s="79"/>
    </row>
    <row r="402" spans="2:9" s="62" customFormat="1" x14ac:dyDescent="0.25">
      <c r="B402" s="77"/>
      <c r="C402" s="181">
        <v>17</v>
      </c>
      <c r="D402" s="198" t="s">
        <v>1359</v>
      </c>
      <c r="E402" s="197" t="s">
        <v>1234</v>
      </c>
      <c r="F402" s="196" t="s">
        <v>1109</v>
      </c>
      <c r="G402" s="78"/>
      <c r="H402" s="78"/>
      <c r="I402" s="79"/>
    </row>
    <row r="403" spans="2:9" s="62" customFormat="1" x14ac:dyDescent="0.25">
      <c r="B403" s="77"/>
      <c r="C403" s="181">
        <v>17</v>
      </c>
      <c r="D403" s="198" t="s">
        <v>1360</v>
      </c>
      <c r="E403" s="197" t="s">
        <v>1235</v>
      </c>
      <c r="F403" s="196" t="s">
        <v>1110</v>
      </c>
      <c r="G403" s="78"/>
      <c r="H403" s="78"/>
      <c r="I403" s="79"/>
    </row>
    <row r="404" spans="2:9" s="62" customFormat="1" x14ac:dyDescent="0.25">
      <c r="B404" s="77"/>
      <c r="C404" s="181">
        <v>17</v>
      </c>
      <c r="D404" s="198" t="s">
        <v>1361</v>
      </c>
      <c r="E404" s="197" t="s">
        <v>1236</v>
      </c>
      <c r="F404" s="196" t="s">
        <v>1111</v>
      </c>
      <c r="G404" s="78"/>
      <c r="H404" s="78"/>
      <c r="I404" s="79"/>
    </row>
    <row r="405" spans="2:9" s="62" customFormat="1" x14ac:dyDescent="0.25">
      <c r="B405" s="77"/>
      <c r="C405" s="181">
        <v>17</v>
      </c>
      <c r="D405" s="198" t="s">
        <v>1362</v>
      </c>
      <c r="E405" s="197" t="s">
        <v>1237</v>
      </c>
      <c r="F405" s="196" t="s">
        <v>1112</v>
      </c>
      <c r="G405" s="78"/>
      <c r="H405" s="78"/>
      <c r="I405" s="79"/>
    </row>
    <row r="406" spans="2:9" s="62" customFormat="1" x14ac:dyDescent="0.25">
      <c r="B406" s="77"/>
      <c r="C406" s="181">
        <v>17</v>
      </c>
      <c r="D406" s="198" t="s">
        <v>1363</v>
      </c>
      <c r="E406" s="197" t="s">
        <v>1238</v>
      </c>
      <c r="F406" s="196" t="s">
        <v>1113</v>
      </c>
      <c r="G406" s="78"/>
      <c r="H406" s="78"/>
      <c r="I406" s="79"/>
    </row>
    <row r="407" spans="2:9" s="62" customFormat="1" x14ac:dyDescent="0.25">
      <c r="B407" s="77"/>
      <c r="C407" s="181"/>
      <c r="D407" s="89"/>
      <c r="E407" s="89"/>
      <c r="F407" s="184"/>
      <c r="G407" s="78"/>
      <c r="H407" s="78"/>
      <c r="I407" s="79"/>
    </row>
    <row r="408" spans="2:9" s="62" customFormat="1" ht="12.75" x14ac:dyDescent="0.2">
      <c r="B408" s="80"/>
      <c r="C408" s="78"/>
      <c r="D408" s="78"/>
      <c r="E408" s="78"/>
      <c r="F408" s="78"/>
      <c r="G408" s="78"/>
      <c r="H408" s="85"/>
      <c r="I408" s="86"/>
    </row>
    <row r="409" spans="2:9" s="62" customFormat="1" ht="12.75" x14ac:dyDescent="0.2">
      <c r="B409" s="75"/>
      <c r="C409" s="76"/>
      <c r="D409" s="76"/>
      <c r="E409" s="76"/>
      <c r="F409" s="76"/>
      <c r="G409" s="76"/>
      <c r="H409" s="76"/>
      <c r="I409" s="71"/>
    </row>
    <row r="410" spans="2:9" s="62" customFormat="1" ht="12.75" x14ac:dyDescent="0.2">
      <c r="B410" s="77"/>
      <c r="C410" s="78"/>
      <c r="D410" s="78"/>
      <c r="E410" s="78"/>
      <c r="F410" s="78"/>
      <c r="G410" s="78"/>
      <c r="H410" s="85"/>
      <c r="I410" s="86"/>
    </row>
    <row r="411" spans="2:9" s="62" customFormat="1" ht="12.75" x14ac:dyDescent="0.2">
      <c r="B411" s="69"/>
      <c r="C411" s="70"/>
      <c r="D411" s="70"/>
      <c r="E411" s="70"/>
      <c r="F411" s="70"/>
      <c r="G411" s="70"/>
      <c r="H411" s="70"/>
      <c r="I411" s="71"/>
    </row>
    <row r="412" spans="2:9" s="62" customFormat="1" ht="12.75" x14ac:dyDescent="0.2">
      <c r="B412" s="82"/>
      <c r="C412" s="83"/>
      <c r="D412" s="83"/>
      <c r="E412" s="83"/>
      <c r="F412" s="83"/>
      <c r="G412" s="83"/>
      <c r="H412" s="83"/>
      <c r="I412" s="84"/>
    </row>
    <row r="413" spans="2:9" s="62" customFormat="1" ht="12.75" x14ac:dyDescent="0.2">
      <c r="B413" s="61" t="s">
        <v>157</v>
      </c>
      <c r="G413" s="63"/>
    </row>
    <row r="415" spans="2:9" x14ac:dyDescent="0.25">
      <c r="B415" s="163"/>
      <c r="C415" s="164"/>
      <c r="D415" s="164"/>
      <c r="E415" s="165"/>
    </row>
    <row r="416" spans="2:9" x14ac:dyDescent="0.25">
      <c r="B416" s="166"/>
      <c r="C416" s="160"/>
      <c r="D416" s="160"/>
      <c r="E416" s="161"/>
    </row>
    <row r="417" spans="2:5" x14ac:dyDescent="0.25">
      <c r="B417" s="256" t="s">
        <v>186</v>
      </c>
      <c r="C417" s="257"/>
      <c r="D417" s="257"/>
      <c r="E417" s="258"/>
    </row>
    <row r="418" spans="2:5" x14ac:dyDescent="0.25">
      <c r="B418" s="235"/>
      <c r="C418" s="236"/>
      <c r="D418" s="236"/>
      <c r="E418" s="237"/>
    </row>
    <row r="419" spans="2:5" ht="15.75" x14ac:dyDescent="0.25">
      <c r="B419" s="166"/>
      <c r="C419" s="247" t="s">
        <v>1875</v>
      </c>
      <c r="D419" s="1"/>
      <c r="E419" s="161"/>
    </row>
    <row r="420" spans="2:5" x14ac:dyDescent="0.25">
      <c r="B420" s="259" t="s">
        <v>187</v>
      </c>
      <c r="C420" s="260"/>
      <c r="D420" s="260"/>
      <c r="E420" s="261"/>
    </row>
    <row r="421" spans="2:5" ht="15.75" x14ac:dyDescent="0.25">
      <c r="B421" s="235"/>
      <c r="C421" s="236"/>
      <c r="D421" s="248" t="s">
        <v>1871</v>
      </c>
      <c r="E421" s="237"/>
    </row>
    <row r="422" spans="2:5" ht="15.75" x14ac:dyDescent="0.25">
      <c r="B422" s="158"/>
      <c r="C422" s="159"/>
      <c r="D422" s="248" t="s">
        <v>1870</v>
      </c>
      <c r="E422" s="161"/>
    </row>
    <row r="423" spans="2:5" x14ac:dyDescent="0.25">
      <c r="B423" s="259" t="s">
        <v>188</v>
      </c>
      <c r="C423" s="260"/>
      <c r="D423" s="260"/>
      <c r="E423" s="261"/>
    </row>
    <row r="424" spans="2:5" x14ac:dyDescent="0.25">
      <c r="B424" s="235"/>
      <c r="C424" s="236"/>
      <c r="D424" s="236"/>
      <c r="E424" s="237"/>
    </row>
    <row r="425" spans="2:5" x14ac:dyDescent="0.25">
      <c r="B425" s="158"/>
      <c r="C425" s="159"/>
      <c r="D425" s="159"/>
      <c r="E425" s="162"/>
    </row>
    <row r="426" spans="2:5" x14ac:dyDescent="0.25">
      <c r="B426" s="259" t="s">
        <v>189</v>
      </c>
      <c r="C426" s="260"/>
      <c r="D426" s="260"/>
      <c r="E426" s="261"/>
    </row>
    <row r="427" spans="2:5" ht="15.75" x14ac:dyDescent="0.25">
      <c r="B427" s="166"/>
      <c r="C427" s="160"/>
      <c r="D427" s="249">
        <v>41394</v>
      </c>
      <c r="E427" s="161"/>
    </row>
  </sheetData>
  <mergeCells count="12">
    <mergeCell ref="B417:E417"/>
    <mergeCell ref="B420:E420"/>
    <mergeCell ref="B423:E423"/>
    <mergeCell ref="B426:E426"/>
    <mergeCell ref="I14:I15"/>
    <mergeCell ref="B13:C15"/>
    <mergeCell ref="D13:D15"/>
    <mergeCell ref="E13:E15"/>
    <mergeCell ref="F13:F15"/>
    <mergeCell ref="G13:I13"/>
    <mergeCell ref="G14:G15"/>
    <mergeCell ref="H14:H15"/>
  </mergeCells>
  <dataValidations disablePrompts="1" count="1">
    <dataValidation type="textLength" allowBlank="1" showInputMessage="1" showErrorMessage="1" sqref="E273:E274">
      <formula1>0</formula1>
      <formula2>18</formula2>
    </dataValidation>
  </dataValidations>
  <printOptions horizontalCentered="1"/>
  <pageMargins left="0.11811023622047245" right="0" top="0.15748031496062992" bottom="0.15748031496062992" header="0.31496062992125984" footer="0.31496062992125984"/>
  <pageSetup paperSize="5" scale="5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0:U40"/>
  <sheetViews>
    <sheetView showGridLines="0" zoomScale="60" zoomScaleNormal="60" workbookViewId="0">
      <selection activeCell="B12" sqref="B12"/>
    </sheetView>
  </sheetViews>
  <sheetFormatPr baseColWidth="10" defaultColWidth="11" defaultRowHeight="15" x14ac:dyDescent="0.25"/>
  <cols>
    <col min="1" max="1" width="3.5703125" style="1" customWidth="1"/>
    <col min="2" max="2" width="16" style="1" customWidth="1"/>
    <col min="3" max="3" width="21.42578125" style="1" bestFit="1" customWidth="1"/>
    <col min="4" max="4" width="29.42578125" style="1" bestFit="1" customWidth="1"/>
    <col min="5" max="5" width="35.42578125" style="1" customWidth="1"/>
    <col min="6" max="6" width="13.42578125" style="1" customWidth="1"/>
    <col min="7" max="7" width="18.42578125" style="1" customWidth="1"/>
    <col min="8" max="10" width="10.5703125" style="1" customWidth="1"/>
    <col min="11" max="11" width="13.85546875" style="1" customWidth="1"/>
    <col min="12" max="13" width="10.5703125" style="1" customWidth="1"/>
    <col min="14" max="15" width="12.85546875" style="1" customWidth="1"/>
    <col min="16" max="16" width="13" style="1" customWidth="1"/>
    <col min="17" max="18" width="17.140625" style="1" customWidth="1"/>
    <col min="19" max="19" width="17.42578125" style="1" customWidth="1"/>
    <col min="20" max="20" width="18" style="1" bestFit="1" customWidth="1"/>
    <col min="21" max="21" width="10.42578125" style="2" customWidth="1"/>
    <col min="22" max="16384" width="11" style="1"/>
  </cols>
  <sheetData>
    <row r="10" spans="2:21" ht="18.75" x14ac:dyDescent="0.3">
      <c r="B10" s="48" t="s">
        <v>163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50"/>
      <c r="U10" s="1"/>
    </row>
    <row r="11" spans="2:21" ht="18.75" x14ac:dyDescent="0.3">
      <c r="B11" s="51" t="s">
        <v>166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 t="s">
        <v>136</v>
      </c>
      <c r="S11" s="52"/>
      <c r="T11" s="53"/>
      <c r="U11" s="1"/>
    </row>
    <row r="12" spans="2:21" ht="19.5" thickBot="1" x14ac:dyDescent="0.35">
      <c r="B12" s="250" t="s">
        <v>1877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54" t="s">
        <v>137</v>
      </c>
      <c r="U12" s="1"/>
    </row>
    <row r="13" spans="2:21" ht="5.0999999999999996" customHeight="1" x14ac:dyDescent="0.25"/>
    <row r="14" spans="2:21" ht="15.4" customHeight="1" x14ac:dyDescent="0.25">
      <c r="B14" s="281" t="s">
        <v>0</v>
      </c>
      <c r="C14" s="282" t="s">
        <v>17</v>
      </c>
      <c r="D14" s="282" t="s">
        <v>18</v>
      </c>
      <c r="E14" s="282" t="s">
        <v>37</v>
      </c>
      <c r="F14" s="281" t="s">
        <v>45</v>
      </c>
      <c r="G14" s="293" t="s">
        <v>36</v>
      </c>
      <c r="H14" s="293"/>
      <c r="I14" s="293"/>
      <c r="J14" s="293"/>
      <c r="K14" s="293"/>
      <c r="L14" s="293"/>
      <c r="M14" s="293"/>
      <c r="N14" s="282" t="s">
        <v>119</v>
      </c>
      <c r="O14" s="282" t="s">
        <v>120</v>
      </c>
      <c r="P14" s="282" t="s">
        <v>15</v>
      </c>
      <c r="Q14" s="293" t="s">
        <v>121</v>
      </c>
      <c r="R14" s="293"/>
      <c r="S14" s="281" t="s">
        <v>132</v>
      </c>
      <c r="T14" s="281" t="s">
        <v>133</v>
      </c>
    </row>
    <row r="15" spans="2:21" ht="51" customHeight="1" x14ac:dyDescent="0.25">
      <c r="B15" s="281"/>
      <c r="C15" s="282"/>
      <c r="D15" s="282"/>
      <c r="E15" s="282"/>
      <c r="F15" s="281"/>
      <c r="G15" s="148" t="s">
        <v>33</v>
      </c>
      <c r="H15" s="148" t="s">
        <v>32</v>
      </c>
      <c r="I15" s="148" t="s">
        <v>31</v>
      </c>
      <c r="J15" s="148" t="s">
        <v>30</v>
      </c>
      <c r="K15" s="148" t="s">
        <v>29</v>
      </c>
      <c r="L15" s="148" t="s">
        <v>28</v>
      </c>
      <c r="M15" s="148" t="s">
        <v>27</v>
      </c>
      <c r="N15" s="282"/>
      <c r="O15" s="282"/>
      <c r="P15" s="282"/>
      <c r="Q15" s="153" t="s">
        <v>123</v>
      </c>
      <c r="R15" s="153" t="s">
        <v>124</v>
      </c>
      <c r="S15" s="281"/>
      <c r="T15" s="281"/>
    </row>
    <row r="16" spans="2:21" ht="5.0999999999999996" customHeight="1" x14ac:dyDescent="0.25"/>
    <row r="17" spans="2:21" x14ac:dyDescent="0.25"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7"/>
    </row>
    <row r="18" spans="2:21" s="65" customFormat="1" ht="12.75" x14ac:dyDescent="0.2">
      <c r="B18" s="75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1"/>
      <c r="U18" s="66"/>
    </row>
    <row r="19" spans="2:21" s="65" customFormat="1" ht="12.75" x14ac:dyDescent="0.2"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9"/>
      <c r="U19" s="66"/>
    </row>
    <row r="20" spans="2:21" s="65" customFormat="1" ht="39" x14ac:dyDescent="0.6">
      <c r="B20" s="75"/>
      <c r="C20" s="76"/>
      <c r="D20" s="176" t="s">
        <v>197</v>
      </c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1"/>
      <c r="U20" s="66"/>
    </row>
    <row r="21" spans="2:21" s="65" customFormat="1" ht="12.75" x14ac:dyDescent="0.2"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78"/>
      <c r="O21" s="78"/>
      <c r="P21" s="78"/>
      <c r="Q21" s="78"/>
      <c r="R21" s="78"/>
      <c r="S21" s="85"/>
      <c r="T21" s="86"/>
      <c r="U21" s="66"/>
    </row>
    <row r="22" spans="2:21" s="65" customFormat="1" ht="12.75" x14ac:dyDescent="0.2"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1"/>
      <c r="U22" s="66"/>
    </row>
    <row r="23" spans="2:21" s="65" customFormat="1" ht="12.75" x14ac:dyDescent="0.2">
      <c r="B23" s="80" t="s">
        <v>153</v>
      </c>
      <c r="C23" s="81"/>
      <c r="D23" s="78"/>
      <c r="E23" s="78"/>
      <c r="F23" s="78"/>
      <c r="G23" s="78"/>
      <c r="H23" s="78"/>
      <c r="I23" s="81" t="s">
        <v>185</v>
      </c>
      <c r="J23" s="78"/>
      <c r="K23" s="78"/>
      <c r="L23" s="78"/>
      <c r="M23" s="78"/>
      <c r="N23" s="78"/>
      <c r="O23" s="78"/>
      <c r="P23" s="78"/>
      <c r="Q23" s="78"/>
      <c r="R23" s="78"/>
      <c r="S23" s="85"/>
      <c r="T23" s="86"/>
      <c r="U23" s="66"/>
    </row>
    <row r="24" spans="2:21" s="65" customFormat="1" ht="12.75" x14ac:dyDescent="0.2">
      <c r="B24" s="6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1"/>
      <c r="U24" s="66"/>
    </row>
    <row r="25" spans="2:21" s="65" customFormat="1" ht="12.75" x14ac:dyDescent="0.2"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4"/>
      <c r="U25" s="66"/>
    </row>
    <row r="26" spans="2:21" s="65" customFormat="1" ht="12.75" x14ac:dyDescent="0.2">
      <c r="B26" s="61" t="s">
        <v>157</v>
      </c>
      <c r="C26" s="61"/>
      <c r="D26" s="62"/>
      <c r="E26" s="62"/>
      <c r="F26" s="63"/>
      <c r="G26" s="62"/>
      <c r="H26" s="62"/>
      <c r="U26" s="66"/>
    </row>
    <row r="28" spans="2:21" x14ac:dyDescent="0.25">
      <c r="B28" s="163"/>
      <c r="C28" s="164"/>
      <c r="D28" s="164"/>
      <c r="E28" s="165"/>
    </row>
    <row r="29" spans="2:21" x14ac:dyDescent="0.25">
      <c r="B29" s="166"/>
      <c r="C29" s="160"/>
      <c r="D29" s="160"/>
      <c r="E29" s="161"/>
    </row>
    <row r="30" spans="2:21" x14ac:dyDescent="0.25">
      <c r="B30" s="256" t="s">
        <v>186</v>
      </c>
      <c r="C30" s="257"/>
      <c r="D30" s="257"/>
      <c r="E30" s="258"/>
    </row>
    <row r="31" spans="2:21" x14ac:dyDescent="0.25">
      <c r="B31" s="235"/>
      <c r="C31" s="236"/>
      <c r="D31" s="236"/>
      <c r="E31" s="237"/>
    </row>
    <row r="32" spans="2:21" ht="15.75" x14ac:dyDescent="0.25">
      <c r="B32" s="166"/>
      <c r="C32" s="247" t="s">
        <v>1875</v>
      </c>
      <c r="E32" s="161"/>
    </row>
    <row r="33" spans="2:5" x14ac:dyDescent="0.25">
      <c r="B33" s="259" t="s">
        <v>187</v>
      </c>
      <c r="C33" s="260"/>
      <c r="D33" s="260"/>
      <c r="E33" s="261"/>
    </row>
    <row r="34" spans="2:5" ht="15.75" x14ac:dyDescent="0.25">
      <c r="B34" s="235"/>
      <c r="C34" s="236"/>
      <c r="D34" s="248" t="s">
        <v>1871</v>
      </c>
      <c r="E34" s="237"/>
    </row>
    <row r="35" spans="2:5" ht="15.75" x14ac:dyDescent="0.25">
      <c r="B35" s="158"/>
      <c r="C35" s="159"/>
      <c r="D35" s="248" t="s">
        <v>1870</v>
      </c>
      <c r="E35" s="161"/>
    </row>
    <row r="36" spans="2:5" x14ac:dyDescent="0.25">
      <c r="B36" s="259" t="s">
        <v>188</v>
      </c>
      <c r="C36" s="260"/>
      <c r="D36" s="260"/>
      <c r="E36" s="261"/>
    </row>
    <row r="37" spans="2:5" x14ac:dyDescent="0.25">
      <c r="B37" s="235"/>
      <c r="C37" s="236"/>
      <c r="D37" s="236"/>
      <c r="E37" s="237"/>
    </row>
    <row r="38" spans="2:5" x14ac:dyDescent="0.25">
      <c r="B38" s="158"/>
      <c r="C38" s="159"/>
      <c r="D38" s="159"/>
      <c r="E38" s="162"/>
    </row>
    <row r="39" spans="2:5" x14ac:dyDescent="0.25">
      <c r="B39" s="259" t="s">
        <v>189</v>
      </c>
      <c r="C39" s="260"/>
      <c r="D39" s="260"/>
      <c r="E39" s="261"/>
    </row>
    <row r="40" spans="2:5" ht="15.75" x14ac:dyDescent="0.25">
      <c r="B40" s="166"/>
      <c r="C40" s="160"/>
      <c r="D40" s="249">
        <v>41394</v>
      </c>
      <c r="E40" s="161"/>
    </row>
  </sheetData>
  <mergeCells count="16">
    <mergeCell ref="B30:E30"/>
    <mergeCell ref="B33:E33"/>
    <mergeCell ref="B36:E36"/>
    <mergeCell ref="B39:E39"/>
    <mergeCell ref="B14:B15"/>
    <mergeCell ref="C14:C15"/>
    <mergeCell ref="D14:D15"/>
    <mergeCell ref="E14:E15"/>
    <mergeCell ref="F14:F15"/>
    <mergeCell ref="T14:T15"/>
    <mergeCell ref="S14:S15"/>
    <mergeCell ref="G14:M14"/>
    <mergeCell ref="N14:N15"/>
    <mergeCell ref="O14:O15"/>
    <mergeCell ref="P14:P15"/>
    <mergeCell ref="Q14:R1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9:S40"/>
  <sheetViews>
    <sheetView showGridLines="0" zoomScale="75" zoomScaleNormal="75" workbookViewId="0">
      <selection activeCell="B11" sqref="B11"/>
    </sheetView>
  </sheetViews>
  <sheetFormatPr baseColWidth="10" defaultColWidth="11" defaultRowHeight="15" x14ac:dyDescent="0.25"/>
  <cols>
    <col min="1" max="1" width="3.5703125" style="1" customWidth="1"/>
    <col min="2" max="2" width="17.140625" style="1" customWidth="1"/>
    <col min="3" max="3" width="21.5703125" style="1" bestFit="1" customWidth="1"/>
    <col min="4" max="4" width="22.5703125" style="1" customWidth="1"/>
    <col min="5" max="5" width="22" style="1" customWidth="1"/>
    <col min="6" max="6" width="23.7109375" style="1" customWidth="1"/>
    <col min="7" max="7" width="43.140625" style="1" customWidth="1"/>
    <col min="8" max="8" width="15.140625" style="1" customWidth="1"/>
    <col min="9" max="9" width="16.85546875" style="1" customWidth="1"/>
    <col min="10" max="10" width="11" style="1"/>
    <col min="11" max="11" width="9.85546875" style="1" customWidth="1"/>
    <col min="12" max="12" width="10.42578125" style="1" customWidth="1"/>
    <col min="13" max="13" width="12.42578125" style="1" customWidth="1"/>
    <col min="14" max="14" width="11.140625" style="1" customWidth="1"/>
    <col min="15" max="16" width="12.140625" style="1" bestFit="1" customWidth="1"/>
    <col min="17" max="17" width="17.5703125" style="1" bestFit="1" customWidth="1"/>
    <col min="18" max="18" width="24.42578125" style="1" bestFit="1" customWidth="1"/>
    <col min="19" max="19" width="22.140625" style="1" customWidth="1"/>
    <col min="20" max="16384" width="11" style="1"/>
  </cols>
  <sheetData>
    <row r="9" spans="2:19" ht="18.75" x14ac:dyDescent="0.3">
      <c r="B9" s="48" t="s">
        <v>161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50"/>
    </row>
    <row r="10" spans="2:19" ht="18.75" x14ac:dyDescent="0.3">
      <c r="B10" s="51" t="s">
        <v>166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 t="s">
        <v>136</v>
      </c>
      <c r="R10" s="52"/>
      <c r="S10" s="53"/>
    </row>
    <row r="11" spans="2:19" ht="19.5" thickBot="1" x14ac:dyDescent="0.35">
      <c r="B11" s="250" t="s">
        <v>1877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54" t="s">
        <v>137</v>
      </c>
    </row>
    <row r="12" spans="2:19" ht="5.0999999999999996" customHeight="1" x14ac:dyDescent="0.3">
      <c r="B12" s="43"/>
    </row>
    <row r="13" spans="2:19" x14ac:dyDescent="0.25">
      <c r="B13" s="288" t="s">
        <v>0</v>
      </c>
      <c r="C13" s="290" t="s">
        <v>128</v>
      </c>
      <c r="D13" s="290" t="s">
        <v>129</v>
      </c>
      <c r="E13" s="290" t="s">
        <v>17</v>
      </c>
      <c r="F13" s="290" t="s">
        <v>18</v>
      </c>
      <c r="G13" s="288" t="s">
        <v>130</v>
      </c>
      <c r="H13" s="288" t="s">
        <v>45</v>
      </c>
      <c r="I13" s="294" t="s">
        <v>36</v>
      </c>
      <c r="J13" s="294"/>
      <c r="K13" s="294"/>
      <c r="L13" s="294"/>
      <c r="M13" s="294"/>
      <c r="N13" s="294"/>
      <c r="O13" s="294"/>
      <c r="P13" s="290" t="s">
        <v>14</v>
      </c>
      <c r="Q13" s="290" t="s">
        <v>120</v>
      </c>
      <c r="R13" s="294" t="s">
        <v>131</v>
      </c>
      <c r="S13" s="294"/>
    </row>
    <row r="14" spans="2:19" ht="66.2" customHeight="1" x14ac:dyDescent="0.25">
      <c r="B14" s="288"/>
      <c r="C14" s="290"/>
      <c r="D14" s="290"/>
      <c r="E14" s="290"/>
      <c r="F14" s="290"/>
      <c r="G14" s="288"/>
      <c r="H14" s="288"/>
      <c r="I14" s="152" t="s">
        <v>33</v>
      </c>
      <c r="J14" s="152" t="s">
        <v>32</v>
      </c>
      <c r="K14" s="152" t="s">
        <v>31</v>
      </c>
      <c r="L14" s="152" t="s">
        <v>30</v>
      </c>
      <c r="M14" s="152" t="s">
        <v>29</v>
      </c>
      <c r="N14" s="152" t="s">
        <v>28</v>
      </c>
      <c r="O14" s="152" t="s">
        <v>55</v>
      </c>
      <c r="P14" s="290"/>
      <c r="Q14" s="290"/>
      <c r="R14" s="151" t="s">
        <v>123</v>
      </c>
      <c r="S14" s="151" t="s">
        <v>124</v>
      </c>
    </row>
    <row r="15" spans="2:19" ht="5.0999999999999996" customHeight="1" x14ac:dyDescent="0.25">
      <c r="C15" s="2"/>
    </row>
    <row r="16" spans="2:19" x14ac:dyDescent="0.2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7"/>
    </row>
    <row r="17" spans="2:19" s="65" customFormat="1" ht="12.75" x14ac:dyDescent="0.2">
      <c r="B17" s="75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1"/>
    </row>
    <row r="18" spans="2:19" s="65" customFormat="1" ht="12.75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9"/>
    </row>
    <row r="19" spans="2:19" s="65" customFormat="1" ht="26.25" x14ac:dyDescent="0.4">
      <c r="B19" s="75"/>
      <c r="C19" s="76"/>
      <c r="D19" s="175" t="s">
        <v>197</v>
      </c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1"/>
    </row>
    <row r="20" spans="2:19" s="65" customFormat="1" ht="12.75" x14ac:dyDescent="0.2"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78"/>
      <c r="N20" s="78"/>
      <c r="O20" s="78"/>
      <c r="P20" s="78"/>
      <c r="Q20" s="78"/>
      <c r="R20" s="85"/>
      <c r="S20" s="86"/>
    </row>
    <row r="21" spans="2:19" s="65" customFormat="1" ht="12.75" x14ac:dyDescent="0.2"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1"/>
    </row>
    <row r="22" spans="2:19" s="65" customFormat="1" ht="12.75" x14ac:dyDescent="0.2">
      <c r="B22" s="80" t="s">
        <v>184</v>
      </c>
      <c r="C22" s="78"/>
      <c r="D22" s="78"/>
      <c r="E22" s="78"/>
      <c r="F22" s="78"/>
      <c r="G22" s="78"/>
      <c r="H22" s="81" t="s">
        <v>160</v>
      </c>
      <c r="I22" s="78"/>
      <c r="J22" s="78"/>
      <c r="K22" s="78"/>
      <c r="L22" s="78"/>
      <c r="M22" s="78"/>
      <c r="N22" s="78"/>
      <c r="O22" s="78"/>
      <c r="P22" s="78"/>
      <c r="Q22" s="78"/>
      <c r="R22" s="85"/>
      <c r="S22" s="86"/>
    </row>
    <row r="23" spans="2:19" s="65" customFormat="1" ht="12.75" x14ac:dyDescent="0.2"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1"/>
    </row>
    <row r="24" spans="2:19" s="65" customFormat="1" ht="12.75" x14ac:dyDescent="0.2"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4"/>
    </row>
    <row r="25" spans="2:19" s="65" customFormat="1" ht="12.75" x14ac:dyDescent="0.2">
      <c r="B25" s="67" t="s">
        <v>162</v>
      </c>
      <c r="C25" s="66"/>
    </row>
    <row r="26" spans="2:19" x14ac:dyDescent="0.25">
      <c r="B26" s="61" t="s">
        <v>157</v>
      </c>
      <c r="C26" s="62"/>
      <c r="D26" s="62"/>
      <c r="E26" s="63"/>
      <c r="F26" s="62"/>
      <c r="G26" s="62"/>
    </row>
    <row r="28" spans="2:19" x14ac:dyDescent="0.25">
      <c r="B28" s="163"/>
      <c r="C28" s="164"/>
      <c r="D28" s="164"/>
      <c r="E28" s="165"/>
    </row>
    <row r="29" spans="2:19" x14ac:dyDescent="0.25">
      <c r="B29" s="166"/>
      <c r="C29" s="160"/>
      <c r="D29" s="160"/>
      <c r="E29" s="161"/>
    </row>
    <row r="30" spans="2:19" x14ac:dyDescent="0.25">
      <c r="B30" s="256" t="s">
        <v>186</v>
      </c>
      <c r="C30" s="257"/>
      <c r="D30" s="257"/>
      <c r="E30" s="258"/>
    </row>
    <row r="31" spans="2:19" x14ac:dyDescent="0.25">
      <c r="B31" s="235"/>
      <c r="C31" s="236"/>
      <c r="D31" s="236"/>
      <c r="E31" s="237"/>
    </row>
    <row r="32" spans="2:19" ht="15.75" x14ac:dyDescent="0.25">
      <c r="B32" s="166"/>
      <c r="C32" s="247" t="s">
        <v>1875</v>
      </c>
      <c r="E32" s="161"/>
    </row>
    <row r="33" spans="2:5" x14ac:dyDescent="0.25">
      <c r="B33" s="259" t="s">
        <v>187</v>
      </c>
      <c r="C33" s="260"/>
      <c r="D33" s="260"/>
      <c r="E33" s="261"/>
    </row>
    <row r="34" spans="2:5" ht="15.75" x14ac:dyDescent="0.25">
      <c r="B34" s="235"/>
      <c r="C34" s="236"/>
      <c r="D34" s="248" t="s">
        <v>1871</v>
      </c>
      <c r="E34" s="237"/>
    </row>
    <row r="35" spans="2:5" ht="15.75" x14ac:dyDescent="0.25">
      <c r="B35" s="158"/>
      <c r="C35" s="159"/>
      <c r="D35" s="248" t="s">
        <v>1870</v>
      </c>
      <c r="E35" s="161"/>
    </row>
    <row r="36" spans="2:5" x14ac:dyDescent="0.25">
      <c r="B36" s="259" t="s">
        <v>188</v>
      </c>
      <c r="C36" s="260"/>
      <c r="D36" s="260"/>
      <c r="E36" s="261"/>
    </row>
    <row r="37" spans="2:5" x14ac:dyDescent="0.25">
      <c r="B37" s="235"/>
      <c r="C37" s="236"/>
      <c r="D37" s="236"/>
      <c r="E37" s="237"/>
    </row>
    <row r="38" spans="2:5" x14ac:dyDescent="0.25">
      <c r="B38" s="158"/>
      <c r="C38" s="159"/>
      <c r="D38" s="159"/>
      <c r="E38" s="162"/>
    </row>
    <row r="39" spans="2:5" x14ac:dyDescent="0.25">
      <c r="B39" s="259" t="s">
        <v>189</v>
      </c>
      <c r="C39" s="260"/>
      <c r="D39" s="260"/>
      <c r="E39" s="261"/>
    </row>
    <row r="40" spans="2:5" ht="15.75" x14ac:dyDescent="0.25">
      <c r="B40" s="166"/>
      <c r="C40" s="160"/>
      <c r="D40" s="249">
        <v>41394</v>
      </c>
      <c r="E40" s="161"/>
    </row>
  </sheetData>
  <mergeCells count="15">
    <mergeCell ref="B30:E30"/>
    <mergeCell ref="B33:E33"/>
    <mergeCell ref="B36:E36"/>
    <mergeCell ref="B39:E39"/>
    <mergeCell ref="I13:O13"/>
    <mergeCell ref="P13:P14"/>
    <mergeCell ref="Q13:Q14"/>
    <mergeCell ref="R13:S13"/>
    <mergeCell ref="B13:B14"/>
    <mergeCell ref="C13:C14"/>
    <mergeCell ref="D13:D14"/>
    <mergeCell ref="E13:E14"/>
    <mergeCell ref="F13:F14"/>
    <mergeCell ref="G13:G14"/>
    <mergeCell ref="H13:H1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IK40"/>
  <sheetViews>
    <sheetView showGridLines="0" zoomScale="70" zoomScaleNormal="70" workbookViewId="0">
      <selection activeCell="B12" sqref="B12"/>
    </sheetView>
  </sheetViews>
  <sheetFormatPr baseColWidth="10" defaultRowHeight="15" x14ac:dyDescent="0.25"/>
  <cols>
    <col min="1" max="1" width="3.5703125" style="1" customWidth="1"/>
    <col min="2" max="2" width="16" style="1" customWidth="1"/>
    <col min="3" max="4" width="11.42578125" style="1"/>
    <col min="5" max="5" width="17.140625" style="1" customWidth="1"/>
    <col min="6" max="6" width="13.42578125" style="1" customWidth="1"/>
    <col min="7" max="7" width="17.7109375" style="1" customWidth="1"/>
    <col min="8" max="10" width="11.42578125" style="1"/>
    <col min="11" max="11" width="16.140625" style="1" customWidth="1"/>
    <col min="12" max="12" width="11.42578125" style="1"/>
    <col min="13" max="13" width="13" style="1" customWidth="1"/>
    <col min="14" max="14" width="11.42578125" style="1"/>
    <col min="15" max="15" width="20.140625" style="1" customWidth="1"/>
    <col min="16" max="16" width="16.28515625" style="1" customWidth="1"/>
    <col min="17" max="17" width="13.7109375" style="1" customWidth="1"/>
    <col min="18" max="18" width="19" style="1" customWidth="1"/>
    <col min="19" max="19" width="18.28515625" style="1" customWidth="1"/>
    <col min="20" max="20" width="12.5703125" style="1" customWidth="1"/>
    <col min="21" max="251" width="11.42578125" style="1"/>
    <col min="252" max="252" width="3.5703125" style="1" customWidth="1"/>
    <col min="253" max="253" width="20.140625" style="1" customWidth="1"/>
    <col min="254" max="257" width="11.42578125" style="1"/>
    <col min="258" max="258" width="17.140625" style="1" customWidth="1"/>
    <col min="259" max="259" width="13.42578125" style="1" customWidth="1"/>
    <col min="260" max="267" width="11.42578125" style="1"/>
    <col min="268" max="268" width="20.140625" style="1" customWidth="1"/>
    <col min="269" max="269" width="3.5703125" style="1" customWidth="1"/>
    <col min="270" max="507" width="11.42578125" style="1"/>
    <col min="508" max="508" width="3.5703125" style="1" customWidth="1"/>
    <col min="509" max="509" width="20.140625" style="1" customWidth="1"/>
    <col min="510" max="513" width="11.42578125" style="1"/>
    <col min="514" max="514" width="17.140625" style="1" customWidth="1"/>
    <col min="515" max="515" width="13.42578125" style="1" customWidth="1"/>
    <col min="516" max="523" width="11.42578125" style="1"/>
    <col min="524" max="524" width="20.140625" style="1" customWidth="1"/>
    <col min="525" max="525" width="3.5703125" style="1" customWidth="1"/>
    <col min="526" max="763" width="11.42578125" style="1"/>
    <col min="764" max="764" width="3.5703125" style="1" customWidth="1"/>
    <col min="765" max="765" width="20.140625" style="1" customWidth="1"/>
    <col min="766" max="769" width="11.42578125" style="1"/>
    <col min="770" max="770" width="17.140625" style="1" customWidth="1"/>
    <col min="771" max="771" width="13.42578125" style="1" customWidth="1"/>
    <col min="772" max="779" width="11.42578125" style="1"/>
    <col min="780" max="780" width="20.140625" style="1" customWidth="1"/>
    <col min="781" max="781" width="3.5703125" style="1" customWidth="1"/>
    <col min="782" max="1019" width="11.42578125" style="1"/>
    <col min="1020" max="1020" width="3.5703125" style="1" customWidth="1"/>
    <col min="1021" max="1021" width="20.140625" style="1" customWidth="1"/>
    <col min="1022" max="1025" width="11.42578125" style="1"/>
    <col min="1026" max="1026" width="17.140625" style="1" customWidth="1"/>
    <col min="1027" max="1027" width="13.42578125" style="1" customWidth="1"/>
    <col min="1028" max="1035" width="11.42578125" style="1"/>
    <col min="1036" max="1036" width="20.140625" style="1" customWidth="1"/>
    <col min="1037" max="1037" width="3.5703125" style="1" customWidth="1"/>
    <col min="1038" max="1275" width="11.42578125" style="1"/>
    <col min="1276" max="1276" width="3.5703125" style="1" customWidth="1"/>
    <col min="1277" max="1277" width="20.140625" style="1" customWidth="1"/>
    <col min="1278" max="1281" width="11.42578125" style="1"/>
    <col min="1282" max="1282" width="17.140625" style="1" customWidth="1"/>
    <col min="1283" max="1283" width="13.42578125" style="1" customWidth="1"/>
    <col min="1284" max="1291" width="11.42578125" style="1"/>
    <col min="1292" max="1292" width="20.140625" style="1" customWidth="1"/>
    <col min="1293" max="1293" width="3.5703125" style="1" customWidth="1"/>
    <col min="1294" max="1531" width="11.42578125" style="1"/>
    <col min="1532" max="1532" width="3.5703125" style="1" customWidth="1"/>
    <col min="1533" max="1533" width="20.140625" style="1" customWidth="1"/>
    <col min="1534" max="1537" width="11.42578125" style="1"/>
    <col min="1538" max="1538" width="17.140625" style="1" customWidth="1"/>
    <col min="1539" max="1539" width="13.42578125" style="1" customWidth="1"/>
    <col min="1540" max="1547" width="11.42578125" style="1"/>
    <col min="1548" max="1548" width="20.140625" style="1" customWidth="1"/>
    <col min="1549" max="1549" width="3.5703125" style="1" customWidth="1"/>
    <col min="1550" max="1787" width="11.42578125" style="1"/>
    <col min="1788" max="1788" width="3.5703125" style="1" customWidth="1"/>
    <col min="1789" max="1789" width="20.140625" style="1" customWidth="1"/>
    <col min="1790" max="1793" width="11.42578125" style="1"/>
    <col min="1794" max="1794" width="17.140625" style="1" customWidth="1"/>
    <col min="1795" max="1795" width="13.42578125" style="1" customWidth="1"/>
    <col min="1796" max="1803" width="11.42578125" style="1"/>
    <col min="1804" max="1804" width="20.140625" style="1" customWidth="1"/>
    <col min="1805" max="1805" width="3.5703125" style="1" customWidth="1"/>
    <col min="1806" max="2043" width="11.42578125" style="1"/>
    <col min="2044" max="2044" width="3.5703125" style="1" customWidth="1"/>
    <col min="2045" max="2045" width="20.140625" style="1" customWidth="1"/>
    <col min="2046" max="2049" width="11.42578125" style="1"/>
    <col min="2050" max="2050" width="17.140625" style="1" customWidth="1"/>
    <col min="2051" max="2051" width="13.42578125" style="1" customWidth="1"/>
    <col min="2052" max="2059" width="11.42578125" style="1"/>
    <col min="2060" max="2060" width="20.140625" style="1" customWidth="1"/>
    <col min="2061" max="2061" width="3.5703125" style="1" customWidth="1"/>
    <col min="2062" max="2299" width="11.42578125" style="1"/>
    <col min="2300" max="2300" width="3.5703125" style="1" customWidth="1"/>
    <col min="2301" max="2301" width="20.140625" style="1" customWidth="1"/>
    <col min="2302" max="2305" width="11.42578125" style="1"/>
    <col min="2306" max="2306" width="17.140625" style="1" customWidth="1"/>
    <col min="2307" max="2307" width="13.42578125" style="1" customWidth="1"/>
    <col min="2308" max="2315" width="11.42578125" style="1"/>
    <col min="2316" max="2316" width="20.140625" style="1" customWidth="1"/>
    <col min="2317" max="2317" width="3.5703125" style="1" customWidth="1"/>
    <col min="2318" max="2555" width="11.42578125" style="1"/>
    <col min="2556" max="2556" width="3.5703125" style="1" customWidth="1"/>
    <col min="2557" max="2557" width="20.140625" style="1" customWidth="1"/>
    <col min="2558" max="2561" width="11.42578125" style="1"/>
    <col min="2562" max="2562" width="17.140625" style="1" customWidth="1"/>
    <col min="2563" max="2563" width="13.42578125" style="1" customWidth="1"/>
    <col min="2564" max="2571" width="11.42578125" style="1"/>
    <col min="2572" max="2572" width="20.140625" style="1" customWidth="1"/>
    <col min="2573" max="2573" width="3.5703125" style="1" customWidth="1"/>
    <col min="2574" max="2811" width="11.42578125" style="1"/>
    <col min="2812" max="2812" width="3.5703125" style="1" customWidth="1"/>
    <col min="2813" max="2813" width="20.140625" style="1" customWidth="1"/>
    <col min="2814" max="2817" width="11.42578125" style="1"/>
    <col min="2818" max="2818" width="17.140625" style="1" customWidth="1"/>
    <col min="2819" max="2819" width="13.42578125" style="1" customWidth="1"/>
    <col min="2820" max="2827" width="11.42578125" style="1"/>
    <col min="2828" max="2828" width="20.140625" style="1" customWidth="1"/>
    <col min="2829" max="2829" width="3.5703125" style="1" customWidth="1"/>
    <col min="2830" max="3067" width="11.42578125" style="1"/>
    <col min="3068" max="3068" width="3.5703125" style="1" customWidth="1"/>
    <col min="3069" max="3069" width="20.140625" style="1" customWidth="1"/>
    <col min="3070" max="3073" width="11.42578125" style="1"/>
    <col min="3074" max="3074" width="17.140625" style="1" customWidth="1"/>
    <col min="3075" max="3075" width="13.42578125" style="1" customWidth="1"/>
    <col min="3076" max="3083" width="11.42578125" style="1"/>
    <col min="3084" max="3084" width="20.140625" style="1" customWidth="1"/>
    <col min="3085" max="3085" width="3.5703125" style="1" customWidth="1"/>
    <col min="3086" max="3323" width="11.42578125" style="1"/>
    <col min="3324" max="3324" width="3.5703125" style="1" customWidth="1"/>
    <col min="3325" max="3325" width="20.140625" style="1" customWidth="1"/>
    <col min="3326" max="3329" width="11.42578125" style="1"/>
    <col min="3330" max="3330" width="17.140625" style="1" customWidth="1"/>
    <col min="3331" max="3331" width="13.42578125" style="1" customWidth="1"/>
    <col min="3332" max="3339" width="11.42578125" style="1"/>
    <col min="3340" max="3340" width="20.140625" style="1" customWidth="1"/>
    <col min="3341" max="3341" width="3.5703125" style="1" customWidth="1"/>
    <col min="3342" max="3579" width="11.42578125" style="1"/>
    <col min="3580" max="3580" width="3.5703125" style="1" customWidth="1"/>
    <col min="3581" max="3581" width="20.140625" style="1" customWidth="1"/>
    <col min="3582" max="3585" width="11.42578125" style="1"/>
    <col min="3586" max="3586" width="17.140625" style="1" customWidth="1"/>
    <col min="3587" max="3587" width="13.42578125" style="1" customWidth="1"/>
    <col min="3588" max="3595" width="11.42578125" style="1"/>
    <col min="3596" max="3596" width="20.140625" style="1" customWidth="1"/>
    <col min="3597" max="3597" width="3.5703125" style="1" customWidth="1"/>
    <col min="3598" max="3835" width="11.42578125" style="1"/>
    <col min="3836" max="3836" width="3.5703125" style="1" customWidth="1"/>
    <col min="3837" max="3837" width="20.140625" style="1" customWidth="1"/>
    <col min="3838" max="3841" width="11.42578125" style="1"/>
    <col min="3842" max="3842" width="17.140625" style="1" customWidth="1"/>
    <col min="3843" max="3843" width="13.42578125" style="1" customWidth="1"/>
    <col min="3844" max="3851" width="11.42578125" style="1"/>
    <col min="3852" max="3852" width="20.140625" style="1" customWidth="1"/>
    <col min="3853" max="3853" width="3.5703125" style="1" customWidth="1"/>
    <col min="3854" max="4091" width="11.42578125" style="1"/>
    <col min="4092" max="4092" width="3.5703125" style="1" customWidth="1"/>
    <col min="4093" max="4093" width="20.140625" style="1" customWidth="1"/>
    <col min="4094" max="4097" width="11.42578125" style="1"/>
    <col min="4098" max="4098" width="17.140625" style="1" customWidth="1"/>
    <col min="4099" max="4099" width="13.42578125" style="1" customWidth="1"/>
    <col min="4100" max="4107" width="11.42578125" style="1"/>
    <col min="4108" max="4108" width="20.140625" style="1" customWidth="1"/>
    <col min="4109" max="4109" width="3.5703125" style="1" customWidth="1"/>
    <col min="4110" max="4347" width="11.42578125" style="1"/>
    <col min="4348" max="4348" width="3.5703125" style="1" customWidth="1"/>
    <col min="4349" max="4349" width="20.140625" style="1" customWidth="1"/>
    <col min="4350" max="4353" width="11.42578125" style="1"/>
    <col min="4354" max="4354" width="17.140625" style="1" customWidth="1"/>
    <col min="4355" max="4355" width="13.42578125" style="1" customWidth="1"/>
    <col min="4356" max="4363" width="11.42578125" style="1"/>
    <col min="4364" max="4364" width="20.140625" style="1" customWidth="1"/>
    <col min="4365" max="4365" width="3.5703125" style="1" customWidth="1"/>
    <col min="4366" max="4603" width="11.42578125" style="1"/>
    <col min="4604" max="4604" width="3.5703125" style="1" customWidth="1"/>
    <col min="4605" max="4605" width="20.140625" style="1" customWidth="1"/>
    <col min="4606" max="4609" width="11.42578125" style="1"/>
    <col min="4610" max="4610" width="17.140625" style="1" customWidth="1"/>
    <col min="4611" max="4611" width="13.42578125" style="1" customWidth="1"/>
    <col min="4612" max="4619" width="11.42578125" style="1"/>
    <col min="4620" max="4620" width="20.140625" style="1" customWidth="1"/>
    <col min="4621" max="4621" width="3.5703125" style="1" customWidth="1"/>
    <col min="4622" max="4859" width="11.42578125" style="1"/>
    <col min="4860" max="4860" width="3.5703125" style="1" customWidth="1"/>
    <col min="4861" max="4861" width="20.140625" style="1" customWidth="1"/>
    <col min="4862" max="4865" width="11.42578125" style="1"/>
    <col min="4866" max="4866" width="17.140625" style="1" customWidth="1"/>
    <col min="4867" max="4867" width="13.42578125" style="1" customWidth="1"/>
    <col min="4868" max="4875" width="11.42578125" style="1"/>
    <col min="4876" max="4876" width="20.140625" style="1" customWidth="1"/>
    <col min="4877" max="4877" width="3.5703125" style="1" customWidth="1"/>
    <col min="4878" max="5115" width="11.42578125" style="1"/>
    <col min="5116" max="5116" width="3.5703125" style="1" customWidth="1"/>
    <col min="5117" max="5117" width="20.140625" style="1" customWidth="1"/>
    <col min="5118" max="5121" width="11.42578125" style="1"/>
    <col min="5122" max="5122" width="17.140625" style="1" customWidth="1"/>
    <col min="5123" max="5123" width="13.42578125" style="1" customWidth="1"/>
    <col min="5124" max="5131" width="11.42578125" style="1"/>
    <col min="5132" max="5132" width="20.140625" style="1" customWidth="1"/>
    <col min="5133" max="5133" width="3.5703125" style="1" customWidth="1"/>
    <col min="5134" max="5371" width="11.42578125" style="1"/>
    <col min="5372" max="5372" width="3.5703125" style="1" customWidth="1"/>
    <col min="5373" max="5373" width="20.140625" style="1" customWidth="1"/>
    <col min="5374" max="5377" width="11.42578125" style="1"/>
    <col min="5378" max="5378" width="17.140625" style="1" customWidth="1"/>
    <col min="5379" max="5379" width="13.42578125" style="1" customWidth="1"/>
    <col min="5380" max="5387" width="11.42578125" style="1"/>
    <col min="5388" max="5388" width="20.140625" style="1" customWidth="1"/>
    <col min="5389" max="5389" width="3.5703125" style="1" customWidth="1"/>
    <col min="5390" max="5627" width="11.42578125" style="1"/>
    <col min="5628" max="5628" width="3.5703125" style="1" customWidth="1"/>
    <col min="5629" max="5629" width="20.140625" style="1" customWidth="1"/>
    <col min="5630" max="5633" width="11.42578125" style="1"/>
    <col min="5634" max="5634" width="17.140625" style="1" customWidth="1"/>
    <col min="5635" max="5635" width="13.42578125" style="1" customWidth="1"/>
    <col min="5636" max="5643" width="11.42578125" style="1"/>
    <col min="5644" max="5644" width="20.140625" style="1" customWidth="1"/>
    <col min="5645" max="5645" width="3.5703125" style="1" customWidth="1"/>
    <col min="5646" max="5883" width="11.42578125" style="1"/>
    <col min="5884" max="5884" width="3.5703125" style="1" customWidth="1"/>
    <col min="5885" max="5885" width="20.140625" style="1" customWidth="1"/>
    <col min="5886" max="5889" width="11.42578125" style="1"/>
    <col min="5890" max="5890" width="17.140625" style="1" customWidth="1"/>
    <col min="5891" max="5891" width="13.42578125" style="1" customWidth="1"/>
    <col min="5892" max="5899" width="11.42578125" style="1"/>
    <col min="5900" max="5900" width="20.140625" style="1" customWidth="1"/>
    <col min="5901" max="5901" width="3.5703125" style="1" customWidth="1"/>
    <col min="5902" max="6139" width="11.42578125" style="1"/>
    <col min="6140" max="6140" width="3.5703125" style="1" customWidth="1"/>
    <col min="6141" max="6141" width="20.140625" style="1" customWidth="1"/>
    <col min="6142" max="6145" width="11.42578125" style="1"/>
    <col min="6146" max="6146" width="17.140625" style="1" customWidth="1"/>
    <col min="6147" max="6147" width="13.42578125" style="1" customWidth="1"/>
    <col min="6148" max="6155" width="11.42578125" style="1"/>
    <col min="6156" max="6156" width="20.140625" style="1" customWidth="1"/>
    <col min="6157" max="6157" width="3.5703125" style="1" customWidth="1"/>
    <col min="6158" max="6395" width="11.42578125" style="1"/>
    <col min="6396" max="6396" width="3.5703125" style="1" customWidth="1"/>
    <col min="6397" max="6397" width="20.140625" style="1" customWidth="1"/>
    <col min="6398" max="6401" width="11.42578125" style="1"/>
    <col min="6402" max="6402" width="17.140625" style="1" customWidth="1"/>
    <col min="6403" max="6403" width="13.42578125" style="1" customWidth="1"/>
    <col min="6404" max="6411" width="11.42578125" style="1"/>
    <col min="6412" max="6412" width="20.140625" style="1" customWidth="1"/>
    <col min="6413" max="6413" width="3.5703125" style="1" customWidth="1"/>
    <col min="6414" max="6651" width="11.42578125" style="1"/>
    <col min="6652" max="6652" width="3.5703125" style="1" customWidth="1"/>
    <col min="6653" max="6653" width="20.140625" style="1" customWidth="1"/>
    <col min="6654" max="6657" width="11.42578125" style="1"/>
    <col min="6658" max="6658" width="17.140625" style="1" customWidth="1"/>
    <col min="6659" max="6659" width="13.42578125" style="1" customWidth="1"/>
    <col min="6660" max="6667" width="11.42578125" style="1"/>
    <col min="6668" max="6668" width="20.140625" style="1" customWidth="1"/>
    <col min="6669" max="6669" width="3.5703125" style="1" customWidth="1"/>
    <col min="6670" max="6907" width="11.42578125" style="1"/>
    <col min="6908" max="6908" width="3.5703125" style="1" customWidth="1"/>
    <col min="6909" max="6909" width="20.140625" style="1" customWidth="1"/>
    <col min="6910" max="6913" width="11.42578125" style="1"/>
    <col min="6914" max="6914" width="17.140625" style="1" customWidth="1"/>
    <col min="6915" max="6915" width="13.42578125" style="1" customWidth="1"/>
    <col min="6916" max="6923" width="11.42578125" style="1"/>
    <col min="6924" max="6924" width="20.140625" style="1" customWidth="1"/>
    <col min="6925" max="6925" width="3.5703125" style="1" customWidth="1"/>
    <col min="6926" max="7163" width="11.42578125" style="1"/>
    <col min="7164" max="7164" width="3.5703125" style="1" customWidth="1"/>
    <col min="7165" max="7165" width="20.140625" style="1" customWidth="1"/>
    <col min="7166" max="7169" width="11.42578125" style="1"/>
    <col min="7170" max="7170" width="17.140625" style="1" customWidth="1"/>
    <col min="7171" max="7171" width="13.42578125" style="1" customWidth="1"/>
    <col min="7172" max="7179" width="11.42578125" style="1"/>
    <col min="7180" max="7180" width="20.140625" style="1" customWidth="1"/>
    <col min="7181" max="7181" width="3.5703125" style="1" customWidth="1"/>
    <col min="7182" max="7419" width="11.42578125" style="1"/>
    <col min="7420" max="7420" width="3.5703125" style="1" customWidth="1"/>
    <col min="7421" max="7421" width="20.140625" style="1" customWidth="1"/>
    <col min="7422" max="7425" width="11.42578125" style="1"/>
    <col min="7426" max="7426" width="17.140625" style="1" customWidth="1"/>
    <col min="7427" max="7427" width="13.42578125" style="1" customWidth="1"/>
    <col min="7428" max="7435" width="11.42578125" style="1"/>
    <col min="7436" max="7436" width="20.140625" style="1" customWidth="1"/>
    <col min="7437" max="7437" width="3.5703125" style="1" customWidth="1"/>
    <col min="7438" max="7675" width="11.42578125" style="1"/>
    <col min="7676" max="7676" width="3.5703125" style="1" customWidth="1"/>
    <col min="7677" max="7677" width="20.140625" style="1" customWidth="1"/>
    <col min="7678" max="7681" width="11.42578125" style="1"/>
    <col min="7682" max="7682" width="17.140625" style="1" customWidth="1"/>
    <col min="7683" max="7683" width="13.42578125" style="1" customWidth="1"/>
    <col min="7684" max="7691" width="11.42578125" style="1"/>
    <col min="7692" max="7692" width="20.140625" style="1" customWidth="1"/>
    <col min="7693" max="7693" width="3.5703125" style="1" customWidth="1"/>
    <col min="7694" max="7931" width="11.42578125" style="1"/>
    <col min="7932" max="7932" width="3.5703125" style="1" customWidth="1"/>
    <col min="7933" max="7933" width="20.140625" style="1" customWidth="1"/>
    <col min="7934" max="7937" width="11.42578125" style="1"/>
    <col min="7938" max="7938" width="17.140625" style="1" customWidth="1"/>
    <col min="7939" max="7939" width="13.42578125" style="1" customWidth="1"/>
    <col min="7940" max="7947" width="11.42578125" style="1"/>
    <col min="7948" max="7948" width="20.140625" style="1" customWidth="1"/>
    <col min="7949" max="7949" width="3.5703125" style="1" customWidth="1"/>
    <col min="7950" max="8187" width="11.42578125" style="1"/>
    <col min="8188" max="8188" width="3.5703125" style="1" customWidth="1"/>
    <col min="8189" max="8189" width="20.140625" style="1" customWidth="1"/>
    <col min="8190" max="8193" width="11.42578125" style="1"/>
    <col min="8194" max="8194" width="17.140625" style="1" customWidth="1"/>
    <col min="8195" max="8195" width="13.42578125" style="1" customWidth="1"/>
    <col min="8196" max="8203" width="11.42578125" style="1"/>
    <col min="8204" max="8204" width="20.140625" style="1" customWidth="1"/>
    <col min="8205" max="8205" width="3.5703125" style="1" customWidth="1"/>
    <col min="8206" max="8443" width="11.42578125" style="1"/>
    <col min="8444" max="8444" width="3.5703125" style="1" customWidth="1"/>
    <col min="8445" max="8445" width="20.140625" style="1" customWidth="1"/>
    <col min="8446" max="8449" width="11.42578125" style="1"/>
    <col min="8450" max="8450" width="17.140625" style="1" customWidth="1"/>
    <col min="8451" max="8451" width="13.42578125" style="1" customWidth="1"/>
    <col min="8452" max="8459" width="11.42578125" style="1"/>
    <col min="8460" max="8460" width="20.140625" style="1" customWidth="1"/>
    <col min="8461" max="8461" width="3.5703125" style="1" customWidth="1"/>
    <col min="8462" max="8699" width="11.42578125" style="1"/>
    <col min="8700" max="8700" width="3.5703125" style="1" customWidth="1"/>
    <col min="8701" max="8701" width="20.140625" style="1" customWidth="1"/>
    <col min="8702" max="8705" width="11.42578125" style="1"/>
    <col min="8706" max="8706" width="17.140625" style="1" customWidth="1"/>
    <col min="8707" max="8707" width="13.42578125" style="1" customWidth="1"/>
    <col min="8708" max="8715" width="11.42578125" style="1"/>
    <col min="8716" max="8716" width="20.140625" style="1" customWidth="1"/>
    <col min="8717" max="8717" width="3.5703125" style="1" customWidth="1"/>
    <col min="8718" max="8955" width="11.42578125" style="1"/>
    <col min="8956" max="8956" width="3.5703125" style="1" customWidth="1"/>
    <col min="8957" max="8957" width="20.140625" style="1" customWidth="1"/>
    <col min="8958" max="8961" width="11.42578125" style="1"/>
    <col min="8962" max="8962" width="17.140625" style="1" customWidth="1"/>
    <col min="8963" max="8963" width="13.42578125" style="1" customWidth="1"/>
    <col min="8964" max="8971" width="11.42578125" style="1"/>
    <col min="8972" max="8972" width="20.140625" style="1" customWidth="1"/>
    <col min="8973" max="8973" width="3.5703125" style="1" customWidth="1"/>
    <col min="8974" max="9211" width="11.42578125" style="1"/>
    <col min="9212" max="9212" width="3.5703125" style="1" customWidth="1"/>
    <col min="9213" max="9213" width="20.140625" style="1" customWidth="1"/>
    <col min="9214" max="9217" width="11.42578125" style="1"/>
    <col min="9218" max="9218" width="17.140625" style="1" customWidth="1"/>
    <col min="9219" max="9219" width="13.42578125" style="1" customWidth="1"/>
    <col min="9220" max="9227" width="11.42578125" style="1"/>
    <col min="9228" max="9228" width="20.140625" style="1" customWidth="1"/>
    <col min="9229" max="9229" width="3.5703125" style="1" customWidth="1"/>
    <col min="9230" max="9467" width="11.42578125" style="1"/>
    <col min="9468" max="9468" width="3.5703125" style="1" customWidth="1"/>
    <col min="9469" max="9469" width="20.140625" style="1" customWidth="1"/>
    <col min="9470" max="9473" width="11.42578125" style="1"/>
    <col min="9474" max="9474" width="17.140625" style="1" customWidth="1"/>
    <col min="9475" max="9475" width="13.42578125" style="1" customWidth="1"/>
    <col min="9476" max="9483" width="11.42578125" style="1"/>
    <col min="9484" max="9484" width="20.140625" style="1" customWidth="1"/>
    <col min="9485" max="9485" width="3.5703125" style="1" customWidth="1"/>
    <col min="9486" max="9723" width="11.42578125" style="1"/>
    <col min="9724" max="9724" width="3.5703125" style="1" customWidth="1"/>
    <col min="9725" max="9725" width="20.140625" style="1" customWidth="1"/>
    <col min="9726" max="9729" width="11.42578125" style="1"/>
    <col min="9730" max="9730" width="17.140625" style="1" customWidth="1"/>
    <col min="9731" max="9731" width="13.42578125" style="1" customWidth="1"/>
    <col min="9732" max="9739" width="11.42578125" style="1"/>
    <col min="9740" max="9740" width="20.140625" style="1" customWidth="1"/>
    <col min="9741" max="9741" width="3.5703125" style="1" customWidth="1"/>
    <col min="9742" max="9979" width="11.42578125" style="1"/>
    <col min="9980" max="9980" width="3.5703125" style="1" customWidth="1"/>
    <col min="9981" max="9981" width="20.140625" style="1" customWidth="1"/>
    <col min="9982" max="9985" width="11.42578125" style="1"/>
    <col min="9986" max="9986" width="17.140625" style="1" customWidth="1"/>
    <col min="9987" max="9987" width="13.42578125" style="1" customWidth="1"/>
    <col min="9988" max="9995" width="11.42578125" style="1"/>
    <col min="9996" max="9996" width="20.140625" style="1" customWidth="1"/>
    <col min="9997" max="9997" width="3.5703125" style="1" customWidth="1"/>
    <col min="9998" max="10235" width="11.42578125" style="1"/>
    <col min="10236" max="10236" width="3.5703125" style="1" customWidth="1"/>
    <col min="10237" max="10237" width="20.140625" style="1" customWidth="1"/>
    <col min="10238" max="10241" width="11.42578125" style="1"/>
    <col min="10242" max="10242" width="17.140625" style="1" customWidth="1"/>
    <col min="10243" max="10243" width="13.42578125" style="1" customWidth="1"/>
    <col min="10244" max="10251" width="11.42578125" style="1"/>
    <col min="10252" max="10252" width="20.140625" style="1" customWidth="1"/>
    <col min="10253" max="10253" width="3.5703125" style="1" customWidth="1"/>
    <col min="10254" max="10491" width="11.42578125" style="1"/>
    <col min="10492" max="10492" width="3.5703125" style="1" customWidth="1"/>
    <col min="10493" max="10493" width="20.140625" style="1" customWidth="1"/>
    <col min="10494" max="10497" width="11.42578125" style="1"/>
    <col min="10498" max="10498" width="17.140625" style="1" customWidth="1"/>
    <col min="10499" max="10499" width="13.42578125" style="1" customWidth="1"/>
    <col min="10500" max="10507" width="11.42578125" style="1"/>
    <col min="10508" max="10508" width="20.140625" style="1" customWidth="1"/>
    <col min="10509" max="10509" width="3.5703125" style="1" customWidth="1"/>
    <col min="10510" max="10747" width="11.42578125" style="1"/>
    <col min="10748" max="10748" width="3.5703125" style="1" customWidth="1"/>
    <col min="10749" max="10749" width="20.140625" style="1" customWidth="1"/>
    <col min="10750" max="10753" width="11.42578125" style="1"/>
    <col min="10754" max="10754" width="17.140625" style="1" customWidth="1"/>
    <col min="10755" max="10755" width="13.42578125" style="1" customWidth="1"/>
    <col min="10756" max="10763" width="11.42578125" style="1"/>
    <col min="10764" max="10764" width="20.140625" style="1" customWidth="1"/>
    <col min="10765" max="10765" width="3.5703125" style="1" customWidth="1"/>
    <col min="10766" max="11003" width="11.42578125" style="1"/>
    <col min="11004" max="11004" width="3.5703125" style="1" customWidth="1"/>
    <col min="11005" max="11005" width="20.140625" style="1" customWidth="1"/>
    <col min="11006" max="11009" width="11.42578125" style="1"/>
    <col min="11010" max="11010" width="17.140625" style="1" customWidth="1"/>
    <col min="11011" max="11011" width="13.42578125" style="1" customWidth="1"/>
    <col min="11012" max="11019" width="11.42578125" style="1"/>
    <col min="11020" max="11020" width="20.140625" style="1" customWidth="1"/>
    <col min="11021" max="11021" width="3.5703125" style="1" customWidth="1"/>
    <col min="11022" max="11259" width="11.42578125" style="1"/>
    <col min="11260" max="11260" width="3.5703125" style="1" customWidth="1"/>
    <col min="11261" max="11261" width="20.140625" style="1" customWidth="1"/>
    <col min="11262" max="11265" width="11.42578125" style="1"/>
    <col min="11266" max="11266" width="17.140625" style="1" customWidth="1"/>
    <col min="11267" max="11267" width="13.42578125" style="1" customWidth="1"/>
    <col min="11268" max="11275" width="11.42578125" style="1"/>
    <col min="11276" max="11276" width="20.140625" style="1" customWidth="1"/>
    <col min="11277" max="11277" width="3.5703125" style="1" customWidth="1"/>
    <col min="11278" max="11515" width="11.42578125" style="1"/>
    <col min="11516" max="11516" width="3.5703125" style="1" customWidth="1"/>
    <col min="11517" max="11517" width="20.140625" style="1" customWidth="1"/>
    <col min="11518" max="11521" width="11.42578125" style="1"/>
    <col min="11522" max="11522" width="17.140625" style="1" customWidth="1"/>
    <col min="11523" max="11523" width="13.42578125" style="1" customWidth="1"/>
    <col min="11524" max="11531" width="11.42578125" style="1"/>
    <col min="11532" max="11532" width="20.140625" style="1" customWidth="1"/>
    <col min="11533" max="11533" width="3.5703125" style="1" customWidth="1"/>
    <col min="11534" max="11771" width="11.42578125" style="1"/>
    <col min="11772" max="11772" width="3.5703125" style="1" customWidth="1"/>
    <col min="11773" max="11773" width="20.140625" style="1" customWidth="1"/>
    <col min="11774" max="11777" width="11.42578125" style="1"/>
    <col min="11778" max="11778" width="17.140625" style="1" customWidth="1"/>
    <col min="11779" max="11779" width="13.42578125" style="1" customWidth="1"/>
    <col min="11780" max="11787" width="11.42578125" style="1"/>
    <col min="11788" max="11788" width="20.140625" style="1" customWidth="1"/>
    <col min="11789" max="11789" width="3.5703125" style="1" customWidth="1"/>
    <col min="11790" max="12027" width="11.42578125" style="1"/>
    <col min="12028" max="12028" width="3.5703125" style="1" customWidth="1"/>
    <col min="12029" max="12029" width="20.140625" style="1" customWidth="1"/>
    <col min="12030" max="12033" width="11.42578125" style="1"/>
    <col min="12034" max="12034" width="17.140625" style="1" customWidth="1"/>
    <col min="12035" max="12035" width="13.42578125" style="1" customWidth="1"/>
    <col min="12036" max="12043" width="11.42578125" style="1"/>
    <col min="12044" max="12044" width="20.140625" style="1" customWidth="1"/>
    <col min="12045" max="12045" width="3.5703125" style="1" customWidth="1"/>
    <col min="12046" max="12283" width="11.42578125" style="1"/>
    <col min="12284" max="12284" width="3.5703125" style="1" customWidth="1"/>
    <col min="12285" max="12285" width="20.140625" style="1" customWidth="1"/>
    <col min="12286" max="12289" width="11.42578125" style="1"/>
    <col min="12290" max="12290" width="17.140625" style="1" customWidth="1"/>
    <col min="12291" max="12291" width="13.42578125" style="1" customWidth="1"/>
    <col min="12292" max="12299" width="11.42578125" style="1"/>
    <col min="12300" max="12300" width="20.140625" style="1" customWidth="1"/>
    <col min="12301" max="12301" width="3.5703125" style="1" customWidth="1"/>
    <col min="12302" max="12539" width="11.42578125" style="1"/>
    <col min="12540" max="12540" width="3.5703125" style="1" customWidth="1"/>
    <col min="12541" max="12541" width="20.140625" style="1" customWidth="1"/>
    <col min="12542" max="12545" width="11.42578125" style="1"/>
    <col min="12546" max="12546" width="17.140625" style="1" customWidth="1"/>
    <col min="12547" max="12547" width="13.42578125" style="1" customWidth="1"/>
    <col min="12548" max="12555" width="11.42578125" style="1"/>
    <col min="12556" max="12556" width="20.140625" style="1" customWidth="1"/>
    <col min="12557" max="12557" width="3.5703125" style="1" customWidth="1"/>
    <col min="12558" max="12795" width="11.42578125" style="1"/>
    <col min="12796" max="12796" width="3.5703125" style="1" customWidth="1"/>
    <col min="12797" max="12797" width="20.140625" style="1" customWidth="1"/>
    <col min="12798" max="12801" width="11.42578125" style="1"/>
    <col min="12802" max="12802" width="17.140625" style="1" customWidth="1"/>
    <col min="12803" max="12803" width="13.42578125" style="1" customWidth="1"/>
    <col min="12804" max="12811" width="11.42578125" style="1"/>
    <col min="12812" max="12812" width="20.140625" style="1" customWidth="1"/>
    <col min="12813" max="12813" width="3.5703125" style="1" customWidth="1"/>
    <col min="12814" max="13051" width="11.42578125" style="1"/>
    <col min="13052" max="13052" width="3.5703125" style="1" customWidth="1"/>
    <col min="13053" max="13053" width="20.140625" style="1" customWidth="1"/>
    <col min="13054" max="13057" width="11.42578125" style="1"/>
    <col min="13058" max="13058" width="17.140625" style="1" customWidth="1"/>
    <col min="13059" max="13059" width="13.42578125" style="1" customWidth="1"/>
    <col min="13060" max="13067" width="11.42578125" style="1"/>
    <col min="13068" max="13068" width="20.140625" style="1" customWidth="1"/>
    <col min="13069" max="13069" width="3.5703125" style="1" customWidth="1"/>
    <col min="13070" max="13307" width="11.42578125" style="1"/>
    <col min="13308" max="13308" width="3.5703125" style="1" customWidth="1"/>
    <col min="13309" max="13309" width="20.140625" style="1" customWidth="1"/>
    <col min="13310" max="13313" width="11.42578125" style="1"/>
    <col min="13314" max="13314" width="17.140625" style="1" customWidth="1"/>
    <col min="13315" max="13315" width="13.42578125" style="1" customWidth="1"/>
    <col min="13316" max="13323" width="11.42578125" style="1"/>
    <col min="13324" max="13324" width="20.140625" style="1" customWidth="1"/>
    <col min="13325" max="13325" width="3.5703125" style="1" customWidth="1"/>
    <col min="13326" max="13563" width="11.42578125" style="1"/>
    <col min="13564" max="13564" width="3.5703125" style="1" customWidth="1"/>
    <col min="13565" max="13565" width="20.140625" style="1" customWidth="1"/>
    <col min="13566" max="13569" width="11.42578125" style="1"/>
    <col min="13570" max="13570" width="17.140625" style="1" customWidth="1"/>
    <col min="13571" max="13571" width="13.42578125" style="1" customWidth="1"/>
    <col min="13572" max="13579" width="11.42578125" style="1"/>
    <col min="13580" max="13580" width="20.140625" style="1" customWidth="1"/>
    <col min="13581" max="13581" width="3.5703125" style="1" customWidth="1"/>
    <col min="13582" max="13819" width="11.42578125" style="1"/>
    <col min="13820" max="13820" width="3.5703125" style="1" customWidth="1"/>
    <col min="13821" max="13821" width="20.140625" style="1" customWidth="1"/>
    <col min="13822" max="13825" width="11.42578125" style="1"/>
    <col min="13826" max="13826" width="17.140625" style="1" customWidth="1"/>
    <col min="13827" max="13827" width="13.42578125" style="1" customWidth="1"/>
    <col min="13828" max="13835" width="11.42578125" style="1"/>
    <col min="13836" max="13836" width="20.140625" style="1" customWidth="1"/>
    <col min="13837" max="13837" width="3.5703125" style="1" customWidth="1"/>
    <col min="13838" max="14075" width="11.42578125" style="1"/>
    <col min="14076" max="14076" width="3.5703125" style="1" customWidth="1"/>
    <col min="14077" max="14077" width="20.140625" style="1" customWidth="1"/>
    <col min="14078" max="14081" width="11.42578125" style="1"/>
    <col min="14082" max="14082" width="17.140625" style="1" customWidth="1"/>
    <col min="14083" max="14083" width="13.42578125" style="1" customWidth="1"/>
    <col min="14084" max="14091" width="11.42578125" style="1"/>
    <col min="14092" max="14092" width="20.140625" style="1" customWidth="1"/>
    <col min="14093" max="14093" width="3.5703125" style="1" customWidth="1"/>
    <col min="14094" max="14331" width="11.42578125" style="1"/>
    <col min="14332" max="14332" width="3.5703125" style="1" customWidth="1"/>
    <col min="14333" max="14333" width="20.140625" style="1" customWidth="1"/>
    <col min="14334" max="14337" width="11.42578125" style="1"/>
    <col min="14338" max="14338" width="17.140625" style="1" customWidth="1"/>
    <col min="14339" max="14339" width="13.42578125" style="1" customWidth="1"/>
    <col min="14340" max="14347" width="11.42578125" style="1"/>
    <col min="14348" max="14348" width="20.140625" style="1" customWidth="1"/>
    <col min="14349" max="14349" width="3.5703125" style="1" customWidth="1"/>
    <col min="14350" max="14587" width="11.42578125" style="1"/>
    <col min="14588" max="14588" width="3.5703125" style="1" customWidth="1"/>
    <col min="14589" max="14589" width="20.140625" style="1" customWidth="1"/>
    <col min="14590" max="14593" width="11.42578125" style="1"/>
    <col min="14594" max="14594" width="17.140625" style="1" customWidth="1"/>
    <col min="14595" max="14595" width="13.42578125" style="1" customWidth="1"/>
    <col min="14596" max="14603" width="11.42578125" style="1"/>
    <col min="14604" max="14604" width="20.140625" style="1" customWidth="1"/>
    <col min="14605" max="14605" width="3.5703125" style="1" customWidth="1"/>
    <col min="14606" max="14843" width="11.42578125" style="1"/>
    <col min="14844" max="14844" width="3.5703125" style="1" customWidth="1"/>
    <col min="14845" max="14845" width="20.140625" style="1" customWidth="1"/>
    <col min="14846" max="14849" width="11.42578125" style="1"/>
    <col min="14850" max="14850" width="17.140625" style="1" customWidth="1"/>
    <col min="14851" max="14851" width="13.42578125" style="1" customWidth="1"/>
    <col min="14852" max="14859" width="11.42578125" style="1"/>
    <col min="14860" max="14860" width="20.140625" style="1" customWidth="1"/>
    <col min="14861" max="14861" width="3.5703125" style="1" customWidth="1"/>
    <col min="14862" max="15099" width="11.42578125" style="1"/>
    <col min="15100" max="15100" width="3.5703125" style="1" customWidth="1"/>
    <col min="15101" max="15101" width="20.140625" style="1" customWidth="1"/>
    <col min="15102" max="15105" width="11.42578125" style="1"/>
    <col min="15106" max="15106" width="17.140625" style="1" customWidth="1"/>
    <col min="15107" max="15107" width="13.42578125" style="1" customWidth="1"/>
    <col min="15108" max="15115" width="11.42578125" style="1"/>
    <col min="15116" max="15116" width="20.140625" style="1" customWidth="1"/>
    <col min="15117" max="15117" width="3.5703125" style="1" customWidth="1"/>
    <col min="15118" max="15355" width="11.42578125" style="1"/>
    <col min="15356" max="15356" width="3.5703125" style="1" customWidth="1"/>
    <col min="15357" max="15357" width="20.140625" style="1" customWidth="1"/>
    <col min="15358" max="15361" width="11.42578125" style="1"/>
    <col min="15362" max="15362" width="17.140625" style="1" customWidth="1"/>
    <col min="15363" max="15363" width="13.42578125" style="1" customWidth="1"/>
    <col min="15364" max="15371" width="11.42578125" style="1"/>
    <col min="15372" max="15372" width="20.140625" style="1" customWidth="1"/>
    <col min="15373" max="15373" width="3.5703125" style="1" customWidth="1"/>
    <col min="15374" max="15611" width="11.42578125" style="1"/>
    <col min="15612" max="15612" width="3.5703125" style="1" customWidth="1"/>
    <col min="15613" max="15613" width="20.140625" style="1" customWidth="1"/>
    <col min="15614" max="15617" width="11.42578125" style="1"/>
    <col min="15618" max="15618" width="17.140625" style="1" customWidth="1"/>
    <col min="15619" max="15619" width="13.42578125" style="1" customWidth="1"/>
    <col min="15620" max="15627" width="11.42578125" style="1"/>
    <col min="15628" max="15628" width="20.140625" style="1" customWidth="1"/>
    <col min="15629" max="15629" width="3.5703125" style="1" customWidth="1"/>
    <col min="15630" max="15867" width="11.42578125" style="1"/>
    <col min="15868" max="15868" width="3.5703125" style="1" customWidth="1"/>
    <col min="15869" max="15869" width="20.140625" style="1" customWidth="1"/>
    <col min="15870" max="15873" width="11.42578125" style="1"/>
    <col min="15874" max="15874" width="17.140625" style="1" customWidth="1"/>
    <col min="15875" max="15875" width="13.42578125" style="1" customWidth="1"/>
    <col min="15876" max="15883" width="11.42578125" style="1"/>
    <col min="15884" max="15884" width="20.140625" style="1" customWidth="1"/>
    <col min="15885" max="15885" width="3.5703125" style="1" customWidth="1"/>
    <col min="15886" max="16123" width="11.42578125" style="1"/>
    <col min="16124" max="16124" width="3.5703125" style="1" customWidth="1"/>
    <col min="16125" max="16125" width="20.140625" style="1" customWidth="1"/>
    <col min="16126" max="16129" width="11.42578125" style="1"/>
    <col min="16130" max="16130" width="17.140625" style="1" customWidth="1"/>
    <col min="16131" max="16131" width="13.42578125" style="1" customWidth="1"/>
    <col min="16132" max="16139" width="11.42578125" style="1"/>
    <col min="16140" max="16140" width="20.140625" style="1" customWidth="1"/>
    <col min="16141" max="16141" width="3.5703125" style="1" customWidth="1"/>
    <col min="16142" max="16384" width="11.42578125" style="1"/>
  </cols>
  <sheetData>
    <row r="2" spans="1:245" x14ac:dyDescent="0.25">
      <c r="Q2" s="168"/>
      <c r="R2" s="168"/>
      <c r="S2" s="168"/>
      <c r="T2" s="168"/>
    </row>
    <row r="3" spans="1:245" x14ac:dyDescent="0.25">
      <c r="Q3" s="168"/>
      <c r="R3" s="168"/>
      <c r="S3" s="168"/>
      <c r="T3" s="168"/>
    </row>
    <row r="4" spans="1:245" x14ac:dyDescent="0.25">
      <c r="Q4" s="168"/>
      <c r="R4" s="168"/>
      <c r="S4" s="168"/>
      <c r="T4" s="168"/>
    </row>
    <row r="5" spans="1:245" x14ac:dyDescent="0.25">
      <c r="Q5" s="168"/>
      <c r="R5" s="168"/>
      <c r="S5" s="168"/>
      <c r="T5" s="168"/>
    </row>
    <row r="6" spans="1:245" x14ac:dyDescent="0.25">
      <c r="Q6" s="168"/>
      <c r="R6" s="168"/>
      <c r="S6" s="168"/>
      <c r="T6" s="168"/>
    </row>
    <row r="10" spans="1:245" ht="18.75" x14ac:dyDescent="0.3">
      <c r="B10" s="48" t="s">
        <v>164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50"/>
    </row>
    <row r="11" spans="1:245" ht="18.75" x14ac:dyDescent="0.3">
      <c r="B11" s="51" t="s">
        <v>166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 t="s">
        <v>136</v>
      </c>
      <c r="S11" s="52"/>
      <c r="T11" s="53"/>
    </row>
    <row r="12" spans="1:245" ht="19.5" thickBot="1" x14ac:dyDescent="0.35">
      <c r="B12" s="250" t="s">
        <v>1877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54" t="s">
        <v>137</v>
      </c>
    </row>
    <row r="13" spans="1:245" ht="5.0999999999999996" customHeight="1" x14ac:dyDescent="0.25">
      <c r="B13" s="40"/>
      <c r="C13" s="41"/>
      <c r="D13" s="41"/>
      <c r="E13" s="41"/>
      <c r="F13" s="295"/>
      <c r="G13" s="295"/>
      <c r="H13" s="295"/>
      <c r="I13" s="295"/>
      <c r="J13" s="295"/>
      <c r="K13" s="295"/>
      <c r="L13" s="295"/>
      <c r="M13" s="42"/>
      <c r="N13" s="42"/>
    </row>
    <row r="14" spans="1:245" s="12" customFormat="1" ht="22.7" customHeight="1" x14ac:dyDescent="0.2">
      <c r="A14" s="11"/>
      <c r="B14" s="296" t="s">
        <v>0</v>
      </c>
      <c r="C14" s="296" t="s">
        <v>44</v>
      </c>
      <c r="D14" s="296" t="s">
        <v>18</v>
      </c>
      <c r="E14" s="296" t="s">
        <v>37</v>
      </c>
      <c r="F14" s="296" t="s">
        <v>45</v>
      </c>
      <c r="G14" s="297" t="s">
        <v>118</v>
      </c>
      <c r="H14" s="297"/>
      <c r="I14" s="297"/>
      <c r="J14" s="297"/>
      <c r="K14" s="297"/>
      <c r="L14" s="297"/>
      <c r="M14" s="297"/>
      <c r="N14" s="297" t="s">
        <v>119</v>
      </c>
      <c r="O14" s="296" t="s">
        <v>120</v>
      </c>
      <c r="P14" s="297" t="s">
        <v>121</v>
      </c>
      <c r="Q14" s="297"/>
      <c r="R14" s="296" t="s">
        <v>125</v>
      </c>
      <c r="S14" s="296" t="s">
        <v>126</v>
      </c>
      <c r="T14" s="296" t="s">
        <v>127</v>
      </c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</row>
    <row r="15" spans="1:245" s="12" customFormat="1" ht="79.5" customHeight="1" x14ac:dyDescent="0.2">
      <c r="A15" s="11"/>
      <c r="B15" s="296"/>
      <c r="C15" s="296"/>
      <c r="D15" s="296"/>
      <c r="E15" s="296"/>
      <c r="F15" s="296"/>
      <c r="G15" s="59" t="s">
        <v>33</v>
      </c>
      <c r="H15" s="59" t="s">
        <v>32</v>
      </c>
      <c r="I15" s="59" t="s">
        <v>31</v>
      </c>
      <c r="J15" s="59" t="s">
        <v>30</v>
      </c>
      <c r="K15" s="59" t="s">
        <v>29</v>
      </c>
      <c r="L15" s="59" t="s">
        <v>54</v>
      </c>
      <c r="M15" s="59" t="s">
        <v>122</v>
      </c>
      <c r="N15" s="297"/>
      <c r="O15" s="296"/>
      <c r="P15" s="60" t="s">
        <v>123</v>
      </c>
      <c r="Q15" s="60" t="s">
        <v>124</v>
      </c>
      <c r="R15" s="296"/>
      <c r="S15" s="296"/>
      <c r="T15" s="296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</row>
    <row r="16" spans="1:245" ht="5.0999999999999996" customHeight="1" x14ac:dyDescent="0.25"/>
    <row r="17" spans="2:21" x14ac:dyDescent="0.25"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7"/>
    </row>
    <row r="18" spans="2:21" s="65" customFormat="1" ht="12.75" x14ac:dyDescent="0.2">
      <c r="B18" s="75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1"/>
    </row>
    <row r="19" spans="2:21" s="65" customFormat="1" ht="12.75" x14ac:dyDescent="0.2"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9"/>
    </row>
    <row r="20" spans="2:21" s="65" customFormat="1" ht="12.75" x14ac:dyDescent="0.2"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1"/>
    </row>
    <row r="21" spans="2:21" s="65" customFormat="1" ht="12.75" x14ac:dyDescent="0.2">
      <c r="B21" s="80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78"/>
      <c r="O21" s="78"/>
      <c r="P21" s="78"/>
      <c r="Q21" s="78"/>
      <c r="R21" s="78"/>
      <c r="S21" s="85"/>
      <c r="T21" s="86"/>
    </row>
    <row r="22" spans="2:21" s="65" customFormat="1" ht="12.75" x14ac:dyDescent="0.2">
      <c r="B22" s="171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70"/>
    </row>
    <row r="23" spans="2:21" s="65" customFormat="1" ht="12.75" x14ac:dyDescent="0.2">
      <c r="B23" s="80"/>
      <c r="C23" s="81"/>
      <c r="D23" s="78"/>
      <c r="E23" s="78"/>
      <c r="F23" s="78"/>
      <c r="G23" s="78"/>
      <c r="H23" s="78"/>
      <c r="I23" s="81"/>
      <c r="J23" s="78"/>
      <c r="K23" s="78"/>
      <c r="L23" s="78"/>
      <c r="M23" s="78"/>
      <c r="N23" s="78"/>
      <c r="O23" s="78"/>
      <c r="P23" s="78"/>
      <c r="Q23" s="78"/>
      <c r="R23" s="78"/>
      <c r="S23" s="85"/>
      <c r="T23" s="86"/>
    </row>
    <row r="24" spans="2:21" s="65" customFormat="1" ht="12.75" x14ac:dyDescent="0.2">
      <c r="B24" s="6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1"/>
    </row>
    <row r="25" spans="2:21" s="65" customFormat="1" ht="12.75" x14ac:dyDescent="0.2"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4"/>
    </row>
    <row r="26" spans="2:21" s="65" customFormat="1" ht="12.75" x14ac:dyDescent="0.2">
      <c r="B26" s="61" t="s">
        <v>157</v>
      </c>
      <c r="C26" s="61"/>
      <c r="D26" s="62"/>
      <c r="E26" s="62"/>
      <c r="F26" s="63"/>
      <c r="G26" s="62"/>
      <c r="H26" s="62"/>
      <c r="U26" s="66"/>
    </row>
    <row r="28" spans="2:21" x14ac:dyDescent="0.25">
      <c r="B28" s="163"/>
      <c r="C28" s="164"/>
      <c r="D28" s="164"/>
      <c r="E28" s="165"/>
      <c r="G28" s="96"/>
    </row>
    <row r="29" spans="2:21" x14ac:dyDescent="0.25">
      <c r="B29" s="166"/>
      <c r="C29" s="160"/>
      <c r="D29" s="160"/>
      <c r="E29" s="161"/>
    </row>
    <row r="30" spans="2:21" x14ac:dyDescent="0.25">
      <c r="B30" s="256" t="s">
        <v>186</v>
      </c>
      <c r="C30" s="257"/>
      <c r="D30" s="257"/>
      <c r="E30" s="258"/>
    </row>
    <row r="31" spans="2:21" x14ac:dyDescent="0.25">
      <c r="B31" s="235"/>
      <c r="C31" s="236"/>
      <c r="D31" s="236"/>
      <c r="E31" s="237"/>
    </row>
    <row r="32" spans="2:21" ht="15.75" x14ac:dyDescent="0.25">
      <c r="B32" s="166"/>
      <c r="C32" s="247" t="s">
        <v>1876</v>
      </c>
      <c r="E32" s="161"/>
    </row>
    <row r="33" spans="2:5" x14ac:dyDescent="0.25">
      <c r="B33" s="259" t="s">
        <v>187</v>
      </c>
      <c r="C33" s="260"/>
      <c r="D33" s="260"/>
      <c r="E33" s="261"/>
    </row>
    <row r="34" spans="2:5" ht="15.75" x14ac:dyDescent="0.25">
      <c r="B34" s="235"/>
      <c r="C34" s="236"/>
      <c r="D34" s="248" t="s">
        <v>1871</v>
      </c>
      <c r="E34" s="237"/>
    </row>
    <row r="35" spans="2:5" ht="15.75" x14ac:dyDescent="0.25">
      <c r="B35" s="158"/>
      <c r="C35" s="159"/>
      <c r="D35" s="248" t="s">
        <v>1870</v>
      </c>
      <c r="E35" s="161"/>
    </row>
    <row r="36" spans="2:5" x14ac:dyDescent="0.25">
      <c r="B36" s="259" t="s">
        <v>188</v>
      </c>
      <c r="C36" s="260"/>
      <c r="D36" s="260"/>
      <c r="E36" s="261"/>
    </row>
    <row r="37" spans="2:5" x14ac:dyDescent="0.25">
      <c r="B37" s="235"/>
      <c r="C37" s="236"/>
      <c r="D37" s="236"/>
      <c r="E37" s="237"/>
    </row>
    <row r="38" spans="2:5" x14ac:dyDescent="0.25">
      <c r="B38" s="158"/>
      <c r="C38" s="159"/>
      <c r="D38" s="159"/>
      <c r="E38" s="162"/>
    </row>
    <row r="39" spans="2:5" x14ac:dyDescent="0.25">
      <c r="B39" s="259" t="s">
        <v>189</v>
      </c>
      <c r="C39" s="260"/>
      <c r="D39" s="260"/>
      <c r="E39" s="261"/>
    </row>
    <row r="40" spans="2:5" ht="15.75" x14ac:dyDescent="0.25">
      <c r="B40" s="166"/>
      <c r="C40" s="160"/>
      <c r="D40" s="249">
        <v>41394</v>
      </c>
      <c r="E40" s="161"/>
    </row>
  </sheetData>
  <mergeCells count="17">
    <mergeCell ref="B30:E30"/>
    <mergeCell ref="B33:E33"/>
    <mergeCell ref="B36:E36"/>
    <mergeCell ref="B39:E39"/>
    <mergeCell ref="T14:T15"/>
    <mergeCell ref="N14:N15"/>
    <mergeCell ref="O14:O15"/>
    <mergeCell ref="P14:Q14"/>
    <mergeCell ref="R14:R15"/>
    <mergeCell ref="S14:S15"/>
    <mergeCell ref="F13:L13"/>
    <mergeCell ref="B14:B15"/>
    <mergeCell ref="C14:C15"/>
    <mergeCell ref="D14:D15"/>
    <mergeCell ref="E14:E15"/>
    <mergeCell ref="F14:F15"/>
    <mergeCell ref="G14:M14"/>
  </mergeCells>
  <pageMargins left="0.70866141732283472" right="0.70866141732283472" top="0.74803149606299213" bottom="0.74803149606299213" header="0.31496062992125984" footer="0.31496062992125984"/>
  <pageSetup paperSize="5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B9:U40"/>
  <sheetViews>
    <sheetView showGridLines="0" zoomScale="70" zoomScaleNormal="70" workbookViewId="0">
      <selection activeCell="B11" sqref="B11"/>
    </sheetView>
  </sheetViews>
  <sheetFormatPr baseColWidth="10" defaultRowHeight="14.25" x14ac:dyDescent="0.2"/>
  <cols>
    <col min="1" max="1" width="3.5703125" style="32" customWidth="1"/>
    <col min="2" max="3" width="19.42578125" style="32" customWidth="1"/>
    <col min="4" max="4" width="25.42578125" style="32" customWidth="1"/>
    <col min="5" max="5" width="34.140625" style="32" customWidth="1"/>
    <col min="6" max="6" width="12.42578125" style="32" customWidth="1"/>
    <col min="7" max="7" width="19.28515625" style="32" customWidth="1"/>
    <col min="8" max="8" width="12.42578125" style="32" customWidth="1"/>
    <col min="9" max="9" width="10.5703125" style="32" customWidth="1"/>
    <col min="10" max="10" width="11.85546875" style="32" customWidth="1"/>
    <col min="11" max="11" width="12.85546875" style="32" customWidth="1"/>
    <col min="12" max="12" width="11.42578125" style="32" customWidth="1"/>
    <col min="13" max="13" width="10.5703125" style="32" customWidth="1"/>
    <col min="14" max="14" width="11" style="32" customWidth="1"/>
    <col min="15" max="15" width="13.140625" style="32" bestFit="1" customWidth="1"/>
    <col min="16" max="16" width="19.5703125" style="32" customWidth="1"/>
    <col min="17" max="17" width="17" style="32" customWidth="1"/>
    <col min="18" max="18" width="21.7109375" style="32" customWidth="1"/>
    <col min="19" max="19" width="18.5703125" style="32" customWidth="1"/>
    <col min="20" max="20" width="11.42578125" style="32"/>
    <col min="21" max="21" width="14.42578125" style="32" customWidth="1"/>
    <col min="22" max="248" width="11.42578125" style="32"/>
    <col min="249" max="249" width="3.5703125" style="32" customWidth="1"/>
    <col min="250" max="250" width="4.5703125" style="32" customWidth="1"/>
    <col min="251" max="252" width="16.5703125" style="32" customWidth="1"/>
    <col min="253" max="253" width="34.42578125" style="32" customWidth="1"/>
    <col min="254" max="263" width="18.5703125" style="32" customWidth="1"/>
    <col min="264" max="504" width="11.42578125" style="32"/>
    <col min="505" max="505" width="3.5703125" style="32" customWidth="1"/>
    <col min="506" max="506" width="4.5703125" style="32" customWidth="1"/>
    <col min="507" max="508" width="16.5703125" style="32" customWidth="1"/>
    <col min="509" max="509" width="34.42578125" style="32" customWidth="1"/>
    <col min="510" max="519" width="18.5703125" style="32" customWidth="1"/>
    <col min="520" max="760" width="11.42578125" style="32"/>
    <col min="761" max="761" width="3.5703125" style="32" customWidth="1"/>
    <col min="762" max="762" width="4.5703125" style="32" customWidth="1"/>
    <col min="763" max="764" width="16.5703125" style="32" customWidth="1"/>
    <col min="765" max="765" width="34.42578125" style="32" customWidth="1"/>
    <col min="766" max="775" width="18.5703125" style="32" customWidth="1"/>
    <col min="776" max="1016" width="11.42578125" style="32"/>
    <col min="1017" max="1017" width="3.5703125" style="32" customWidth="1"/>
    <col min="1018" max="1018" width="4.5703125" style="32" customWidth="1"/>
    <col min="1019" max="1020" width="16.5703125" style="32" customWidth="1"/>
    <col min="1021" max="1021" width="34.42578125" style="32" customWidth="1"/>
    <col min="1022" max="1031" width="18.5703125" style="32" customWidth="1"/>
    <col min="1032" max="1272" width="11.42578125" style="32"/>
    <col min="1273" max="1273" width="3.5703125" style="32" customWidth="1"/>
    <col min="1274" max="1274" width="4.5703125" style="32" customWidth="1"/>
    <col min="1275" max="1276" width="16.5703125" style="32" customWidth="1"/>
    <col min="1277" max="1277" width="34.42578125" style="32" customWidth="1"/>
    <col min="1278" max="1287" width="18.5703125" style="32" customWidth="1"/>
    <col min="1288" max="1528" width="11.42578125" style="32"/>
    <col min="1529" max="1529" width="3.5703125" style="32" customWidth="1"/>
    <col min="1530" max="1530" width="4.5703125" style="32" customWidth="1"/>
    <col min="1531" max="1532" width="16.5703125" style="32" customWidth="1"/>
    <col min="1533" max="1533" width="34.42578125" style="32" customWidth="1"/>
    <col min="1534" max="1543" width="18.5703125" style="32" customWidth="1"/>
    <col min="1544" max="1784" width="11.42578125" style="32"/>
    <col min="1785" max="1785" width="3.5703125" style="32" customWidth="1"/>
    <col min="1786" max="1786" width="4.5703125" style="32" customWidth="1"/>
    <col min="1787" max="1788" width="16.5703125" style="32" customWidth="1"/>
    <col min="1789" max="1789" width="34.42578125" style="32" customWidth="1"/>
    <col min="1790" max="1799" width="18.5703125" style="32" customWidth="1"/>
    <col min="1800" max="2040" width="11.42578125" style="32"/>
    <col min="2041" max="2041" width="3.5703125" style="32" customWidth="1"/>
    <col min="2042" max="2042" width="4.5703125" style="32" customWidth="1"/>
    <col min="2043" max="2044" width="16.5703125" style="32" customWidth="1"/>
    <col min="2045" max="2045" width="34.42578125" style="32" customWidth="1"/>
    <col min="2046" max="2055" width="18.5703125" style="32" customWidth="1"/>
    <col min="2056" max="2296" width="11.42578125" style="32"/>
    <col min="2297" max="2297" width="3.5703125" style="32" customWidth="1"/>
    <col min="2298" max="2298" width="4.5703125" style="32" customWidth="1"/>
    <col min="2299" max="2300" width="16.5703125" style="32" customWidth="1"/>
    <col min="2301" max="2301" width="34.42578125" style="32" customWidth="1"/>
    <col min="2302" max="2311" width="18.5703125" style="32" customWidth="1"/>
    <col min="2312" max="2552" width="11.42578125" style="32"/>
    <col min="2553" max="2553" width="3.5703125" style="32" customWidth="1"/>
    <col min="2554" max="2554" width="4.5703125" style="32" customWidth="1"/>
    <col min="2555" max="2556" width="16.5703125" style="32" customWidth="1"/>
    <col min="2557" max="2557" width="34.42578125" style="32" customWidth="1"/>
    <col min="2558" max="2567" width="18.5703125" style="32" customWidth="1"/>
    <col min="2568" max="2808" width="11.42578125" style="32"/>
    <col min="2809" max="2809" width="3.5703125" style="32" customWidth="1"/>
    <col min="2810" max="2810" width="4.5703125" style="32" customWidth="1"/>
    <col min="2811" max="2812" width="16.5703125" style="32" customWidth="1"/>
    <col min="2813" max="2813" width="34.42578125" style="32" customWidth="1"/>
    <col min="2814" max="2823" width="18.5703125" style="32" customWidth="1"/>
    <col min="2824" max="3064" width="11.42578125" style="32"/>
    <col min="3065" max="3065" width="3.5703125" style="32" customWidth="1"/>
    <col min="3066" max="3066" width="4.5703125" style="32" customWidth="1"/>
    <col min="3067" max="3068" width="16.5703125" style="32" customWidth="1"/>
    <col min="3069" max="3069" width="34.42578125" style="32" customWidth="1"/>
    <col min="3070" max="3079" width="18.5703125" style="32" customWidth="1"/>
    <col min="3080" max="3320" width="11.42578125" style="32"/>
    <col min="3321" max="3321" width="3.5703125" style="32" customWidth="1"/>
    <col min="3322" max="3322" width="4.5703125" style="32" customWidth="1"/>
    <col min="3323" max="3324" width="16.5703125" style="32" customWidth="1"/>
    <col min="3325" max="3325" width="34.42578125" style="32" customWidth="1"/>
    <col min="3326" max="3335" width="18.5703125" style="32" customWidth="1"/>
    <col min="3336" max="3576" width="11.42578125" style="32"/>
    <col min="3577" max="3577" width="3.5703125" style="32" customWidth="1"/>
    <col min="3578" max="3578" width="4.5703125" style="32" customWidth="1"/>
    <col min="3579" max="3580" width="16.5703125" style="32" customWidth="1"/>
    <col min="3581" max="3581" width="34.42578125" style="32" customWidth="1"/>
    <col min="3582" max="3591" width="18.5703125" style="32" customWidth="1"/>
    <col min="3592" max="3832" width="11.42578125" style="32"/>
    <col min="3833" max="3833" width="3.5703125" style="32" customWidth="1"/>
    <col min="3834" max="3834" width="4.5703125" style="32" customWidth="1"/>
    <col min="3835" max="3836" width="16.5703125" style="32" customWidth="1"/>
    <col min="3837" max="3837" width="34.42578125" style="32" customWidth="1"/>
    <col min="3838" max="3847" width="18.5703125" style="32" customWidth="1"/>
    <col min="3848" max="4088" width="11.42578125" style="32"/>
    <col min="4089" max="4089" width="3.5703125" style="32" customWidth="1"/>
    <col min="4090" max="4090" width="4.5703125" style="32" customWidth="1"/>
    <col min="4091" max="4092" width="16.5703125" style="32" customWidth="1"/>
    <col min="4093" max="4093" width="34.42578125" style="32" customWidth="1"/>
    <col min="4094" max="4103" width="18.5703125" style="32" customWidth="1"/>
    <col min="4104" max="4344" width="11.42578125" style="32"/>
    <col min="4345" max="4345" width="3.5703125" style="32" customWidth="1"/>
    <col min="4346" max="4346" width="4.5703125" style="32" customWidth="1"/>
    <col min="4347" max="4348" width="16.5703125" style="32" customWidth="1"/>
    <col min="4349" max="4349" width="34.42578125" style="32" customWidth="1"/>
    <col min="4350" max="4359" width="18.5703125" style="32" customWidth="1"/>
    <col min="4360" max="4600" width="11.42578125" style="32"/>
    <col min="4601" max="4601" width="3.5703125" style="32" customWidth="1"/>
    <col min="4602" max="4602" width="4.5703125" style="32" customWidth="1"/>
    <col min="4603" max="4604" width="16.5703125" style="32" customWidth="1"/>
    <col min="4605" max="4605" width="34.42578125" style="32" customWidth="1"/>
    <col min="4606" max="4615" width="18.5703125" style="32" customWidth="1"/>
    <col min="4616" max="4856" width="11.42578125" style="32"/>
    <col min="4857" max="4857" width="3.5703125" style="32" customWidth="1"/>
    <col min="4858" max="4858" width="4.5703125" style="32" customWidth="1"/>
    <col min="4859" max="4860" width="16.5703125" style="32" customWidth="1"/>
    <col min="4861" max="4861" width="34.42578125" style="32" customWidth="1"/>
    <col min="4862" max="4871" width="18.5703125" style="32" customWidth="1"/>
    <col min="4872" max="5112" width="11.42578125" style="32"/>
    <col min="5113" max="5113" width="3.5703125" style="32" customWidth="1"/>
    <col min="5114" max="5114" width="4.5703125" style="32" customWidth="1"/>
    <col min="5115" max="5116" width="16.5703125" style="32" customWidth="1"/>
    <col min="5117" max="5117" width="34.42578125" style="32" customWidth="1"/>
    <col min="5118" max="5127" width="18.5703125" style="32" customWidth="1"/>
    <col min="5128" max="5368" width="11.42578125" style="32"/>
    <col min="5369" max="5369" width="3.5703125" style="32" customWidth="1"/>
    <col min="5370" max="5370" width="4.5703125" style="32" customWidth="1"/>
    <col min="5371" max="5372" width="16.5703125" style="32" customWidth="1"/>
    <col min="5373" max="5373" width="34.42578125" style="32" customWidth="1"/>
    <col min="5374" max="5383" width="18.5703125" style="32" customWidth="1"/>
    <col min="5384" max="5624" width="11.42578125" style="32"/>
    <col min="5625" max="5625" width="3.5703125" style="32" customWidth="1"/>
    <col min="5626" max="5626" width="4.5703125" style="32" customWidth="1"/>
    <col min="5627" max="5628" width="16.5703125" style="32" customWidth="1"/>
    <col min="5629" max="5629" width="34.42578125" style="32" customWidth="1"/>
    <col min="5630" max="5639" width="18.5703125" style="32" customWidth="1"/>
    <col min="5640" max="5880" width="11.42578125" style="32"/>
    <col min="5881" max="5881" width="3.5703125" style="32" customWidth="1"/>
    <col min="5882" max="5882" width="4.5703125" style="32" customWidth="1"/>
    <col min="5883" max="5884" width="16.5703125" style="32" customWidth="1"/>
    <col min="5885" max="5885" width="34.42578125" style="32" customWidth="1"/>
    <col min="5886" max="5895" width="18.5703125" style="32" customWidth="1"/>
    <col min="5896" max="6136" width="11.42578125" style="32"/>
    <col min="6137" max="6137" width="3.5703125" style="32" customWidth="1"/>
    <col min="6138" max="6138" width="4.5703125" style="32" customWidth="1"/>
    <col min="6139" max="6140" width="16.5703125" style="32" customWidth="1"/>
    <col min="6141" max="6141" width="34.42578125" style="32" customWidth="1"/>
    <col min="6142" max="6151" width="18.5703125" style="32" customWidth="1"/>
    <col min="6152" max="6392" width="11.42578125" style="32"/>
    <col min="6393" max="6393" width="3.5703125" style="32" customWidth="1"/>
    <col min="6394" max="6394" width="4.5703125" style="32" customWidth="1"/>
    <col min="6395" max="6396" width="16.5703125" style="32" customWidth="1"/>
    <col min="6397" max="6397" width="34.42578125" style="32" customWidth="1"/>
    <col min="6398" max="6407" width="18.5703125" style="32" customWidth="1"/>
    <col min="6408" max="6648" width="11.42578125" style="32"/>
    <col min="6649" max="6649" width="3.5703125" style="32" customWidth="1"/>
    <col min="6650" max="6650" width="4.5703125" style="32" customWidth="1"/>
    <col min="6651" max="6652" width="16.5703125" style="32" customWidth="1"/>
    <col min="6653" max="6653" width="34.42578125" style="32" customWidth="1"/>
    <col min="6654" max="6663" width="18.5703125" style="32" customWidth="1"/>
    <col min="6664" max="6904" width="11.42578125" style="32"/>
    <col min="6905" max="6905" width="3.5703125" style="32" customWidth="1"/>
    <col min="6906" max="6906" width="4.5703125" style="32" customWidth="1"/>
    <col min="6907" max="6908" width="16.5703125" style="32" customWidth="1"/>
    <col min="6909" max="6909" width="34.42578125" style="32" customWidth="1"/>
    <col min="6910" max="6919" width="18.5703125" style="32" customWidth="1"/>
    <col min="6920" max="7160" width="11.42578125" style="32"/>
    <col min="7161" max="7161" width="3.5703125" style="32" customWidth="1"/>
    <col min="7162" max="7162" width="4.5703125" style="32" customWidth="1"/>
    <col min="7163" max="7164" width="16.5703125" style="32" customWidth="1"/>
    <col min="7165" max="7165" width="34.42578125" style="32" customWidth="1"/>
    <col min="7166" max="7175" width="18.5703125" style="32" customWidth="1"/>
    <col min="7176" max="7416" width="11.42578125" style="32"/>
    <col min="7417" max="7417" width="3.5703125" style="32" customWidth="1"/>
    <col min="7418" max="7418" width="4.5703125" style="32" customWidth="1"/>
    <col min="7419" max="7420" width="16.5703125" style="32" customWidth="1"/>
    <col min="7421" max="7421" width="34.42578125" style="32" customWidth="1"/>
    <col min="7422" max="7431" width="18.5703125" style="32" customWidth="1"/>
    <col min="7432" max="7672" width="11.42578125" style="32"/>
    <col min="7673" max="7673" width="3.5703125" style="32" customWidth="1"/>
    <col min="7674" max="7674" width="4.5703125" style="32" customWidth="1"/>
    <col min="7675" max="7676" width="16.5703125" style="32" customWidth="1"/>
    <col min="7677" max="7677" width="34.42578125" style="32" customWidth="1"/>
    <col min="7678" max="7687" width="18.5703125" style="32" customWidth="1"/>
    <col min="7688" max="7928" width="11.42578125" style="32"/>
    <col min="7929" max="7929" width="3.5703125" style="32" customWidth="1"/>
    <col min="7930" max="7930" width="4.5703125" style="32" customWidth="1"/>
    <col min="7931" max="7932" width="16.5703125" style="32" customWidth="1"/>
    <col min="7933" max="7933" width="34.42578125" style="32" customWidth="1"/>
    <col min="7934" max="7943" width="18.5703125" style="32" customWidth="1"/>
    <col min="7944" max="8184" width="11.42578125" style="32"/>
    <col min="8185" max="8185" width="3.5703125" style="32" customWidth="1"/>
    <col min="8186" max="8186" width="4.5703125" style="32" customWidth="1"/>
    <col min="8187" max="8188" width="16.5703125" style="32" customWidth="1"/>
    <col min="8189" max="8189" width="34.42578125" style="32" customWidth="1"/>
    <col min="8190" max="8199" width="18.5703125" style="32" customWidth="1"/>
    <col min="8200" max="8440" width="11.42578125" style="32"/>
    <col min="8441" max="8441" width="3.5703125" style="32" customWidth="1"/>
    <col min="8442" max="8442" width="4.5703125" style="32" customWidth="1"/>
    <col min="8443" max="8444" width="16.5703125" style="32" customWidth="1"/>
    <col min="8445" max="8445" width="34.42578125" style="32" customWidth="1"/>
    <col min="8446" max="8455" width="18.5703125" style="32" customWidth="1"/>
    <col min="8456" max="8696" width="11.42578125" style="32"/>
    <col min="8697" max="8697" width="3.5703125" style="32" customWidth="1"/>
    <col min="8698" max="8698" width="4.5703125" style="32" customWidth="1"/>
    <col min="8699" max="8700" width="16.5703125" style="32" customWidth="1"/>
    <col min="8701" max="8701" width="34.42578125" style="32" customWidth="1"/>
    <col min="8702" max="8711" width="18.5703125" style="32" customWidth="1"/>
    <col min="8712" max="8952" width="11.42578125" style="32"/>
    <col min="8953" max="8953" width="3.5703125" style="32" customWidth="1"/>
    <col min="8954" max="8954" width="4.5703125" style="32" customWidth="1"/>
    <col min="8955" max="8956" width="16.5703125" style="32" customWidth="1"/>
    <col min="8957" max="8957" width="34.42578125" style="32" customWidth="1"/>
    <col min="8958" max="8967" width="18.5703125" style="32" customWidth="1"/>
    <col min="8968" max="9208" width="11.42578125" style="32"/>
    <col min="9209" max="9209" width="3.5703125" style="32" customWidth="1"/>
    <col min="9210" max="9210" width="4.5703125" style="32" customWidth="1"/>
    <col min="9211" max="9212" width="16.5703125" style="32" customWidth="1"/>
    <col min="9213" max="9213" width="34.42578125" style="32" customWidth="1"/>
    <col min="9214" max="9223" width="18.5703125" style="32" customWidth="1"/>
    <col min="9224" max="9464" width="11.42578125" style="32"/>
    <col min="9465" max="9465" width="3.5703125" style="32" customWidth="1"/>
    <col min="9466" max="9466" width="4.5703125" style="32" customWidth="1"/>
    <col min="9467" max="9468" width="16.5703125" style="32" customWidth="1"/>
    <col min="9469" max="9469" width="34.42578125" style="32" customWidth="1"/>
    <col min="9470" max="9479" width="18.5703125" style="32" customWidth="1"/>
    <col min="9480" max="9720" width="11.42578125" style="32"/>
    <col min="9721" max="9721" width="3.5703125" style="32" customWidth="1"/>
    <col min="9722" max="9722" width="4.5703125" style="32" customWidth="1"/>
    <col min="9723" max="9724" width="16.5703125" style="32" customWidth="1"/>
    <col min="9725" max="9725" width="34.42578125" style="32" customWidth="1"/>
    <col min="9726" max="9735" width="18.5703125" style="32" customWidth="1"/>
    <col min="9736" max="9976" width="11.42578125" style="32"/>
    <col min="9977" max="9977" width="3.5703125" style="32" customWidth="1"/>
    <col min="9978" max="9978" width="4.5703125" style="32" customWidth="1"/>
    <col min="9979" max="9980" width="16.5703125" style="32" customWidth="1"/>
    <col min="9981" max="9981" width="34.42578125" style="32" customWidth="1"/>
    <col min="9982" max="9991" width="18.5703125" style="32" customWidth="1"/>
    <col min="9992" max="10232" width="11.42578125" style="32"/>
    <col min="10233" max="10233" width="3.5703125" style="32" customWidth="1"/>
    <col min="10234" max="10234" width="4.5703125" style="32" customWidth="1"/>
    <col min="10235" max="10236" width="16.5703125" style="32" customWidth="1"/>
    <col min="10237" max="10237" width="34.42578125" style="32" customWidth="1"/>
    <col min="10238" max="10247" width="18.5703125" style="32" customWidth="1"/>
    <col min="10248" max="10488" width="11.42578125" style="32"/>
    <col min="10489" max="10489" width="3.5703125" style="32" customWidth="1"/>
    <col min="10490" max="10490" width="4.5703125" style="32" customWidth="1"/>
    <col min="10491" max="10492" width="16.5703125" style="32" customWidth="1"/>
    <col min="10493" max="10493" width="34.42578125" style="32" customWidth="1"/>
    <col min="10494" max="10503" width="18.5703125" style="32" customWidth="1"/>
    <col min="10504" max="10744" width="11.42578125" style="32"/>
    <col min="10745" max="10745" width="3.5703125" style="32" customWidth="1"/>
    <col min="10746" max="10746" width="4.5703125" style="32" customWidth="1"/>
    <col min="10747" max="10748" width="16.5703125" style="32" customWidth="1"/>
    <col min="10749" max="10749" width="34.42578125" style="32" customWidth="1"/>
    <col min="10750" max="10759" width="18.5703125" style="32" customWidth="1"/>
    <col min="10760" max="11000" width="11.42578125" style="32"/>
    <col min="11001" max="11001" width="3.5703125" style="32" customWidth="1"/>
    <col min="11002" max="11002" width="4.5703125" style="32" customWidth="1"/>
    <col min="11003" max="11004" width="16.5703125" style="32" customWidth="1"/>
    <col min="11005" max="11005" width="34.42578125" style="32" customWidth="1"/>
    <col min="11006" max="11015" width="18.5703125" style="32" customWidth="1"/>
    <col min="11016" max="11256" width="11.42578125" style="32"/>
    <col min="11257" max="11257" width="3.5703125" style="32" customWidth="1"/>
    <col min="11258" max="11258" width="4.5703125" style="32" customWidth="1"/>
    <col min="11259" max="11260" width="16.5703125" style="32" customWidth="1"/>
    <col min="11261" max="11261" width="34.42578125" style="32" customWidth="1"/>
    <col min="11262" max="11271" width="18.5703125" style="32" customWidth="1"/>
    <col min="11272" max="11512" width="11.42578125" style="32"/>
    <col min="11513" max="11513" width="3.5703125" style="32" customWidth="1"/>
    <col min="11514" max="11514" width="4.5703125" style="32" customWidth="1"/>
    <col min="11515" max="11516" width="16.5703125" style="32" customWidth="1"/>
    <col min="11517" max="11517" width="34.42578125" style="32" customWidth="1"/>
    <col min="11518" max="11527" width="18.5703125" style="32" customWidth="1"/>
    <col min="11528" max="11768" width="11.42578125" style="32"/>
    <col min="11769" max="11769" width="3.5703125" style="32" customWidth="1"/>
    <col min="11770" max="11770" width="4.5703125" style="32" customWidth="1"/>
    <col min="11771" max="11772" width="16.5703125" style="32" customWidth="1"/>
    <col min="11773" max="11773" width="34.42578125" style="32" customWidth="1"/>
    <col min="11774" max="11783" width="18.5703125" style="32" customWidth="1"/>
    <col min="11784" max="12024" width="11.42578125" style="32"/>
    <col min="12025" max="12025" width="3.5703125" style="32" customWidth="1"/>
    <col min="12026" max="12026" width="4.5703125" style="32" customWidth="1"/>
    <col min="12027" max="12028" width="16.5703125" style="32" customWidth="1"/>
    <col min="12029" max="12029" width="34.42578125" style="32" customWidth="1"/>
    <col min="12030" max="12039" width="18.5703125" style="32" customWidth="1"/>
    <col min="12040" max="12280" width="11.42578125" style="32"/>
    <col min="12281" max="12281" width="3.5703125" style="32" customWidth="1"/>
    <col min="12282" max="12282" width="4.5703125" style="32" customWidth="1"/>
    <col min="12283" max="12284" width="16.5703125" style="32" customWidth="1"/>
    <col min="12285" max="12285" width="34.42578125" style="32" customWidth="1"/>
    <col min="12286" max="12295" width="18.5703125" style="32" customWidth="1"/>
    <col min="12296" max="12536" width="11.42578125" style="32"/>
    <col min="12537" max="12537" width="3.5703125" style="32" customWidth="1"/>
    <col min="12538" max="12538" width="4.5703125" style="32" customWidth="1"/>
    <col min="12539" max="12540" width="16.5703125" style="32" customWidth="1"/>
    <col min="12541" max="12541" width="34.42578125" style="32" customWidth="1"/>
    <col min="12542" max="12551" width="18.5703125" style="32" customWidth="1"/>
    <col min="12552" max="12792" width="11.42578125" style="32"/>
    <col min="12793" max="12793" width="3.5703125" style="32" customWidth="1"/>
    <col min="12794" max="12794" width="4.5703125" style="32" customWidth="1"/>
    <col min="12795" max="12796" width="16.5703125" style="32" customWidth="1"/>
    <col min="12797" max="12797" width="34.42578125" style="32" customWidth="1"/>
    <col min="12798" max="12807" width="18.5703125" style="32" customWidth="1"/>
    <col min="12808" max="13048" width="11.42578125" style="32"/>
    <col min="13049" max="13049" width="3.5703125" style="32" customWidth="1"/>
    <col min="13050" max="13050" width="4.5703125" style="32" customWidth="1"/>
    <col min="13051" max="13052" width="16.5703125" style="32" customWidth="1"/>
    <col min="13053" max="13053" width="34.42578125" style="32" customWidth="1"/>
    <col min="13054" max="13063" width="18.5703125" style="32" customWidth="1"/>
    <col min="13064" max="13304" width="11.42578125" style="32"/>
    <col min="13305" max="13305" width="3.5703125" style="32" customWidth="1"/>
    <col min="13306" max="13306" width="4.5703125" style="32" customWidth="1"/>
    <col min="13307" max="13308" width="16.5703125" style="32" customWidth="1"/>
    <col min="13309" max="13309" width="34.42578125" style="32" customWidth="1"/>
    <col min="13310" max="13319" width="18.5703125" style="32" customWidth="1"/>
    <col min="13320" max="13560" width="11.42578125" style="32"/>
    <col min="13561" max="13561" width="3.5703125" style="32" customWidth="1"/>
    <col min="13562" max="13562" width="4.5703125" style="32" customWidth="1"/>
    <col min="13563" max="13564" width="16.5703125" style="32" customWidth="1"/>
    <col min="13565" max="13565" width="34.42578125" style="32" customWidth="1"/>
    <col min="13566" max="13575" width="18.5703125" style="32" customWidth="1"/>
    <col min="13576" max="13816" width="11.42578125" style="32"/>
    <col min="13817" max="13817" width="3.5703125" style="32" customWidth="1"/>
    <col min="13818" max="13818" width="4.5703125" style="32" customWidth="1"/>
    <col min="13819" max="13820" width="16.5703125" style="32" customWidth="1"/>
    <col min="13821" max="13821" width="34.42578125" style="32" customWidth="1"/>
    <col min="13822" max="13831" width="18.5703125" style="32" customWidth="1"/>
    <col min="13832" max="14072" width="11.42578125" style="32"/>
    <col min="14073" max="14073" width="3.5703125" style="32" customWidth="1"/>
    <col min="14074" max="14074" width="4.5703125" style="32" customWidth="1"/>
    <col min="14075" max="14076" width="16.5703125" style="32" customWidth="1"/>
    <col min="14077" max="14077" width="34.42578125" style="32" customWidth="1"/>
    <col min="14078" max="14087" width="18.5703125" style="32" customWidth="1"/>
    <col min="14088" max="14328" width="11.42578125" style="32"/>
    <col min="14329" max="14329" width="3.5703125" style="32" customWidth="1"/>
    <col min="14330" max="14330" width="4.5703125" style="32" customWidth="1"/>
    <col min="14331" max="14332" width="16.5703125" style="32" customWidth="1"/>
    <col min="14333" max="14333" width="34.42578125" style="32" customWidth="1"/>
    <col min="14334" max="14343" width="18.5703125" style="32" customWidth="1"/>
    <col min="14344" max="14584" width="11.42578125" style="32"/>
    <col min="14585" max="14585" width="3.5703125" style="32" customWidth="1"/>
    <col min="14586" max="14586" width="4.5703125" style="32" customWidth="1"/>
    <col min="14587" max="14588" width="16.5703125" style="32" customWidth="1"/>
    <col min="14589" max="14589" width="34.42578125" style="32" customWidth="1"/>
    <col min="14590" max="14599" width="18.5703125" style="32" customWidth="1"/>
    <col min="14600" max="14840" width="11.42578125" style="32"/>
    <col min="14841" max="14841" width="3.5703125" style="32" customWidth="1"/>
    <col min="14842" max="14842" width="4.5703125" style="32" customWidth="1"/>
    <col min="14843" max="14844" width="16.5703125" style="32" customWidth="1"/>
    <col min="14845" max="14845" width="34.42578125" style="32" customWidth="1"/>
    <col min="14846" max="14855" width="18.5703125" style="32" customWidth="1"/>
    <col min="14856" max="15096" width="11.42578125" style="32"/>
    <col min="15097" max="15097" width="3.5703125" style="32" customWidth="1"/>
    <col min="15098" max="15098" width="4.5703125" style="32" customWidth="1"/>
    <col min="15099" max="15100" width="16.5703125" style="32" customWidth="1"/>
    <col min="15101" max="15101" width="34.42578125" style="32" customWidth="1"/>
    <col min="15102" max="15111" width="18.5703125" style="32" customWidth="1"/>
    <col min="15112" max="15352" width="11.42578125" style="32"/>
    <col min="15353" max="15353" width="3.5703125" style="32" customWidth="1"/>
    <col min="15354" max="15354" width="4.5703125" style="32" customWidth="1"/>
    <col min="15355" max="15356" width="16.5703125" style="32" customWidth="1"/>
    <col min="15357" max="15357" width="34.42578125" style="32" customWidth="1"/>
    <col min="15358" max="15367" width="18.5703125" style="32" customWidth="1"/>
    <col min="15368" max="15608" width="11.42578125" style="32"/>
    <col min="15609" max="15609" width="3.5703125" style="32" customWidth="1"/>
    <col min="15610" max="15610" width="4.5703125" style="32" customWidth="1"/>
    <col min="15611" max="15612" width="16.5703125" style="32" customWidth="1"/>
    <col min="15613" max="15613" width="34.42578125" style="32" customWidth="1"/>
    <col min="15614" max="15623" width="18.5703125" style="32" customWidth="1"/>
    <col min="15624" max="15864" width="11.42578125" style="32"/>
    <col min="15865" max="15865" width="3.5703125" style="32" customWidth="1"/>
    <col min="15866" max="15866" width="4.5703125" style="32" customWidth="1"/>
    <col min="15867" max="15868" width="16.5703125" style="32" customWidth="1"/>
    <col min="15869" max="15869" width="34.42578125" style="32" customWidth="1"/>
    <col min="15870" max="15879" width="18.5703125" style="32" customWidth="1"/>
    <col min="15880" max="16120" width="11.42578125" style="32"/>
    <col min="16121" max="16121" width="3.5703125" style="32" customWidth="1"/>
    <col min="16122" max="16122" width="4.5703125" style="32" customWidth="1"/>
    <col min="16123" max="16124" width="16.5703125" style="32" customWidth="1"/>
    <col min="16125" max="16125" width="34.42578125" style="32" customWidth="1"/>
    <col min="16126" max="16135" width="18.5703125" style="32" customWidth="1"/>
    <col min="16136" max="16379" width="11.42578125" style="32"/>
    <col min="16380" max="16383" width="11.42578125" style="32" customWidth="1"/>
    <col min="16384" max="16384" width="11.42578125" style="32"/>
  </cols>
  <sheetData>
    <row r="9" spans="2:21" s="47" customFormat="1" ht="18.75" x14ac:dyDescent="0.3">
      <c r="B9" s="48" t="s">
        <v>141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50"/>
    </row>
    <row r="10" spans="2:21" s="47" customFormat="1" ht="17.100000000000001" customHeight="1" x14ac:dyDescent="0.3">
      <c r="B10" s="138" t="s">
        <v>196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 t="s">
        <v>136</v>
      </c>
      <c r="T10" s="52"/>
      <c r="U10" s="53"/>
    </row>
    <row r="11" spans="2:21" s="1" customFormat="1" ht="28.5" customHeight="1" thickBot="1" x14ac:dyDescent="0.35">
      <c r="B11" s="250" t="s">
        <v>1877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54" t="s">
        <v>137</v>
      </c>
    </row>
    <row r="12" spans="2:21" ht="5.0999999999999996" customHeight="1" x14ac:dyDescent="0.3">
      <c r="B12" s="33"/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  <c r="O12" s="35"/>
      <c r="P12" s="35"/>
    </row>
    <row r="13" spans="2:21" s="36" customFormat="1" ht="14.25" customHeight="1" x14ac:dyDescent="0.2">
      <c r="B13" s="255" t="s">
        <v>0</v>
      </c>
      <c r="C13" s="255" t="s">
        <v>44</v>
      </c>
      <c r="D13" s="255" t="s">
        <v>18</v>
      </c>
      <c r="E13" s="255" t="s">
        <v>59</v>
      </c>
      <c r="F13" s="255" t="s">
        <v>45</v>
      </c>
      <c r="G13" s="262" t="s">
        <v>36</v>
      </c>
      <c r="H13" s="262"/>
      <c r="I13" s="262"/>
      <c r="J13" s="262"/>
      <c r="K13" s="262"/>
      <c r="L13" s="262"/>
      <c r="M13" s="262"/>
      <c r="N13" s="255" t="s">
        <v>65</v>
      </c>
      <c r="O13" s="255"/>
      <c r="P13" s="255" t="s">
        <v>108</v>
      </c>
      <c r="Q13" s="255" t="s">
        <v>109</v>
      </c>
      <c r="R13" s="255" t="s">
        <v>47</v>
      </c>
      <c r="S13" s="263" t="s">
        <v>110</v>
      </c>
      <c r="T13" s="264"/>
      <c r="U13" s="255" t="s">
        <v>111</v>
      </c>
    </row>
    <row r="14" spans="2:21" s="36" customFormat="1" ht="78.75" customHeight="1" x14ac:dyDescent="0.2">
      <c r="B14" s="255"/>
      <c r="C14" s="255"/>
      <c r="D14" s="255"/>
      <c r="E14" s="255"/>
      <c r="F14" s="255"/>
      <c r="G14" s="134" t="s">
        <v>33</v>
      </c>
      <c r="H14" s="134" t="s">
        <v>32</v>
      </c>
      <c r="I14" s="134" t="s">
        <v>31</v>
      </c>
      <c r="J14" s="134" t="s">
        <v>30</v>
      </c>
      <c r="K14" s="134" t="s">
        <v>29</v>
      </c>
      <c r="L14" s="134" t="s">
        <v>54</v>
      </c>
      <c r="M14" s="134" t="s">
        <v>55</v>
      </c>
      <c r="N14" s="134" t="s">
        <v>56</v>
      </c>
      <c r="O14" s="134" t="s">
        <v>57</v>
      </c>
      <c r="P14" s="255"/>
      <c r="Q14" s="255"/>
      <c r="R14" s="255"/>
      <c r="S14" s="134" t="s">
        <v>58</v>
      </c>
      <c r="T14" s="134" t="s">
        <v>112</v>
      </c>
      <c r="U14" s="255"/>
    </row>
    <row r="15" spans="2:21" s="38" customFormat="1" ht="5.0999999999999996" customHeight="1" x14ac:dyDescent="0.2">
      <c r="B15" s="37"/>
      <c r="C15" s="37"/>
      <c r="D15" s="37"/>
      <c r="E15" s="37"/>
      <c r="G15" s="37"/>
      <c r="H15" s="37"/>
      <c r="I15" s="37"/>
      <c r="J15" s="37"/>
      <c r="K15" s="37"/>
      <c r="L15" s="37"/>
      <c r="M15" s="37"/>
      <c r="R15" s="37"/>
      <c r="S15" s="39"/>
    </row>
    <row r="16" spans="2:21" s="1" customFormat="1" ht="15" x14ac:dyDescent="0.2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7"/>
    </row>
    <row r="17" spans="2:21" s="65" customFormat="1" ht="12.75" x14ac:dyDescent="0.2">
      <c r="B17" s="75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1"/>
    </row>
    <row r="18" spans="2:21" s="65" customFormat="1" ht="12.75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9"/>
    </row>
    <row r="19" spans="2:21" s="65" customFormat="1" ht="26.25" x14ac:dyDescent="0.4">
      <c r="B19" s="75"/>
      <c r="C19" s="76"/>
      <c r="D19" s="175" t="s">
        <v>197</v>
      </c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1"/>
    </row>
    <row r="20" spans="2:21" s="65" customFormat="1" ht="12.75" x14ac:dyDescent="0.2"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9"/>
    </row>
    <row r="21" spans="2:21" s="65" customFormat="1" ht="12.75" x14ac:dyDescent="0.2"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1"/>
    </row>
    <row r="22" spans="2:21" s="65" customFormat="1" ht="12.75" x14ac:dyDescent="0.2">
      <c r="B22" s="77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/>
    </row>
    <row r="23" spans="2:21" s="65" customFormat="1" ht="12.75" x14ac:dyDescent="0.2">
      <c r="B23" s="69" t="s">
        <v>139</v>
      </c>
      <c r="C23" s="70"/>
      <c r="D23" s="70"/>
      <c r="E23" s="70"/>
      <c r="F23" s="70"/>
      <c r="G23" s="70"/>
      <c r="H23" s="70"/>
      <c r="I23" s="70"/>
      <c r="J23" s="70" t="s">
        <v>140</v>
      </c>
      <c r="K23" s="70"/>
      <c r="L23" s="76"/>
      <c r="M23" s="76"/>
      <c r="N23" s="76"/>
      <c r="O23" s="76"/>
      <c r="P23" s="76"/>
      <c r="Q23" s="76"/>
      <c r="R23" s="76"/>
      <c r="S23" s="76"/>
      <c r="T23" s="76"/>
      <c r="U23" s="71"/>
    </row>
    <row r="24" spans="2:21" s="65" customFormat="1" ht="12.75" x14ac:dyDescent="0.2"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4"/>
    </row>
    <row r="25" spans="2:21" s="65" customFormat="1" ht="12.75" x14ac:dyDescent="0.2">
      <c r="B25" s="61" t="s">
        <v>182</v>
      </c>
      <c r="C25" s="61"/>
    </row>
    <row r="26" spans="2:21" s="65" customFormat="1" ht="12.75" x14ac:dyDescent="0.2">
      <c r="B26" s="61" t="s">
        <v>181</v>
      </c>
      <c r="C26" s="61"/>
    </row>
    <row r="27" spans="2:21" s="65" customFormat="1" ht="12.75" x14ac:dyDescent="0.2"/>
    <row r="28" spans="2:21" s="1" customFormat="1" ht="15" x14ac:dyDescent="0.25">
      <c r="B28" s="163"/>
      <c r="C28" s="164"/>
      <c r="D28" s="164"/>
      <c r="E28" s="165"/>
    </row>
    <row r="29" spans="2:21" s="1" customFormat="1" ht="15" x14ac:dyDescent="0.25">
      <c r="B29" s="166"/>
      <c r="C29" s="160"/>
      <c r="D29" s="160"/>
      <c r="E29" s="161"/>
    </row>
    <row r="30" spans="2:21" ht="15" x14ac:dyDescent="0.25">
      <c r="B30" s="256" t="s">
        <v>186</v>
      </c>
      <c r="C30" s="257"/>
      <c r="D30" s="257"/>
      <c r="E30" s="258"/>
    </row>
    <row r="31" spans="2:21" ht="15" x14ac:dyDescent="0.25">
      <c r="B31" s="235"/>
      <c r="C31" s="236"/>
      <c r="D31" s="236"/>
      <c r="E31" s="237"/>
    </row>
    <row r="32" spans="2:21" ht="15.75" x14ac:dyDescent="0.25">
      <c r="B32" s="166"/>
      <c r="C32" s="247" t="s">
        <v>1872</v>
      </c>
      <c r="D32" s="1"/>
      <c r="E32" s="161"/>
    </row>
    <row r="33" spans="2:7" ht="15" x14ac:dyDescent="0.25">
      <c r="B33" s="259" t="s">
        <v>187</v>
      </c>
      <c r="C33" s="260"/>
      <c r="D33" s="260"/>
      <c r="E33" s="261"/>
    </row>
    <row r="34" spans="2:7" ht="15.75" x14ac:dyDescent="0.25">
      <c r="B34" s="235"/>
      <c r="C34" s="236"/>
      <c r="D34" s="248" t="s">
        <v>1871</v>
      </c>
      <c r="E34" s="237"/>
    </row>
    <row r="35" spans="2:7" ht="15.75" x14ac:dyDescent="0.25">
      <c r="B35" s="158"/>
      <c r="C35" s="159"/>
      <c r="D35" s="248" t="s">
        <v>1870</v>
      </c>
      <c r="E35" s="161"/>
      <c r="G35" s="192"/>
    </row>
    <row r="36" spans="2:7" ht="15" x14ac:dyDescent="0.25">
      <c r="B36" s="259" t="s">
        <v>188</v>
      </c>
      <c r="C36" s="260"/>
      <c r="D36" s="260"/>
      <c r="E36" s="261"/>
    </row>
    <row r="37" spans="2:7" ht="15" x14ac:dyDescent="0.25">
      <c r="B37" s="235"/>
      <c r="C37" s="236"/>
      <c r="D37" s="236"/>
      <c r="E37" s="237"/>
    </row>
    <row r="38" spans="2:7" ht="15" x14ac:dyDescent="0.25">
      <c r="B38" s="158"/>
      <c r="C38" s="159"/>
      <c r="D38" s="159"/>
      <c r="E38" s="162"/>
    </row>
    <row r="39" spans="2:7" ht="15" x14ac:dyDescent="0.25">
      <c r="B39" s="259" t="s">
        <v>189</v>
      </c>
      <c r="C39" s="260"/>
      <c r="D39" s="260"/>
      <c r="E39" s="261"/>
    </row>
    <row r="40" spans="2:7" ht="15.75" x14ac:dyDescent="0.25">
      <c r="B40" s="166"/>
      <c r="C40" s="160"/>
      <c r="D40" s="249">
        <v>41394</v>
      </c>
      <c r="E40" s="161"/>
    </row>
  </sheetData>
  <mergeCells count="16">
    <mergeCell ref="B30:E30"/>
    <mergeCell ref="B33:E33"/>
    <mergeCell ref="B36:E36"/>
    <mergeCell ref="B39:E39"/>
    <mergeCell ref="P13:P14"/>
    <mergeCell ref="Q13:Q14"/>
    <mergeCell ref="R13:R14"/>
    <mergeCell ref="U13:U14"/>
    <mergeCell ref="B13:B14"/>
    <mergeCell ref="D13:D14"/>
    <mergeCell ref="E13:E14"/>
    <mergeCell ref="F13:F14"/>
    <mergeCell ref="G13:M13"/>
    <mergeCell ref="N13:O13"/>
    <mergeCell ref="C13:C14"/>
    <mergeCell ref="S13:T1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9:U50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3.7109375" customWidth="1"/>
    <col min="2" max="2" width="17.140625" customWidth="1"/>
    <col min="3" max="3" width="18.42578125" customWidth="1"/>
    <col min="4" max="4" width="22.85546875" customWidth="1"/>
    <col min="5" max="5" width="38.140625" bestFit="1" customWidth="1"/>
    <col min="6" max="6" width="12.7109375" customWidth="1"/>
    <col min="7" max="7" width="8.7109375" customWidth="1"/>
    <col min="8" max="8" width="7.85546875" customWidth="1"/>
    <col min="9" max="9" width="8.42578125" customWidth="1"/>
    <col min="11" max="11" width="7.85546875" customWidth="1"/>
    <col min="12" max="12" width="9.7109375" customWidth="1"/>
    <col min="13" max="14" width="14.140625" customWidth="1"/>
    <col min="15" max="15" width="13.5703125" customWidth="1"/>
    <col min="16" max="16" width="14.140625" customWidth="1"/>
    <col min="17" max="18" width="12.85546875" customWidth="1"/>
    <col min="19" max="19" width="15.7109375" customWidth="1"/>
  </cols>
  <sheetData>
    <row r="9" spans="2:21" s="47" customFormat="1" ht="18.75" x14ac:dyDescent="0.3">
      <c r="B9" s="48" t="s">
        <v>177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50"/>
    </row>
    <row r="10" spans="2:21" s="47" customFormat="1" ht="17.100000000000001" customHeight="1" x14ac:dyDescent="0.3">
      <c r="B10" s="51" t="s">
        <v>166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 t="s">
        <v>136</v>
      </c>
      <c r="S10" s="53"/>
    </row>
    <row r="11" spans="2:21" s="1" customFormat="1" ht="28.5" customHeight="1" thickBot="1" x14ac:dyDescent="0.35">
      <c r="B11" s="250" t="s">
        <v>1877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 t="s">
        <v>137</v>
      </c>
      <c r="S11" s="133"/>
    </row>
    <row r="12" spans="2:21" ht="9.9499999999999993" customHeight="1" x14ac:dyDescent="0.5"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</row>
    <row r="13" spans="2:21" s="112" customFormat="1" ht="9.9499999999999993" customHeight="1" x14ac:dyDescent="0.5"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3"/>
      <c r="U13" s="113"/>
    </row>
    <row r="14" spans="2:21" ht="9.9499999999999993" customHeight="1" thickBot="1" x14ac:dyDescent="0.3"/>
    <row r="15" spans="2:21" ht="15" customHeight="1" x14ac:dyDescent="0.25">
      <c r="B15" s="268" t="s">
        <v>0</v>
      </c>
      <c r="C15" s="268" t="s">
        <v>17</v>
      </c>
      <c r="D15" s="268" t="s">
        <v>18</v>
      </c>
      <c r="E15" s="268" t="s">
        <v>37</v>
      </c>
      <c r="F15" s="270" t="s">
        <v>36</v>
      </c>
      <c r="G15" s="271"/>
      <c r="H15" s="271"/>
      <c r="I15" s="271"/>
      <c r="J15" s="271"/>
      <c r="K15" s="271"/>
      <c r="L15" s="272"/>
      <c r="M15" s="265" t="s">
        <v>176</v>
      </c>
      <c r="N15" s="265" t="s">
        <v>175</v>
      </c>
      <c r="O15" s="265" t="s">
        <v>174</v>
      </c>
      <c r="P15" s="267" t="s">
        <v>173</v>
      </c>
      <c r="Q15" s="267"/>
      <c r="R15" s="265" t="s">
        <v>172</v>
      </c>
      <c r="S15" s="265" t="s">
        <v>178</v>
      </c>
    </row>
    <row r="16" spans="2:21" ht="66" customHeight="1" thickBot="1" x14ac:dyDescent="0.3">
      <c r="B16" s="269"/>
      <c r="C16" s="269"/>
      <c r="D16" s="269"/>
      <c r="E16" s="269"/>
      <c r="F16" s="115" t="s">
        <v>33</v>
      </c>
      <c r="G16" s="115" t="s">
        <v>32</v>
      </c>
      <c r="H16" s="115" t="s">
        <v>31</v>
      </c>
      <c r="I16" s="115" t="s">
        <v>30</v>
      </c>
      <c r="J16" s="115" t="s">
        <v>29</v>
      </c>
      <c r="K16" s="115" t="s">
        <v>28</v>
      </c>
      <c r="L16" s="115" t="s">
        <v>27</v>
      </c>
      <c r="M16" s="266"/>
      <c r="N16" s="266"/>
      <c r="O16" s="266"/>
      <c r="P16" s="115" t="s">
        <v>123</v>
      </c>
      <c r="Q16" s="115" t="s">
        <v>124</v>
      </c>
      <c r="R16" s="266"/>
      <c r="S16" s="266"/>
    </row>
    <row r="17" spans="2:20" ht="9.9499999999999993" customHeight="1" x14ac:dyDescent="0.25"/>
    <row r="18" spans="2:20" x14ac:dyDescent="0.25">
      <c r="B18" s="116"/>
      <c r="C18" s="117"/>
      <c r="D18" s="117"/>
      <c r="E18" s="118"/>
      <c r="F18" s="119"/>
      <c r="G18" s="120"/>
      <c r="H18" s="119"/>
      <c r="I18" s="119"/>
      <c r="J18" s="119"/>
      <c r="K18" s="121"/>
      <c r="L18" s="120"/>
      <c r="M18" s="119"/>
      <c r="N18" s="119"/>
      <c r="O18" s="120"/>
      <c r="P18" s="119"/>
      <c r="Q18" s="119"/>
      <c r="R18" s="119"/>
      <c r="S18" s="122"/>
      <c r="T18" s="89"/>
    </row>
    <row r="19" spans="2:20" x14ac:dyDescent="0.25">
      <c r="B19" s="123"/>
      <c r="C19" s="109"/>
      <c r="D19" s="109"/>
      <c r="E19" s="105"/>
      <c r="F19" s="108"/>
      <c r="G19" s="106"/>
      <c r="H19" s="108"/>
      <c r="I19" s="108"/>
      <c r="J19" s="108"/>
      <c r="K19" s="107"/>
      <c r="L19" s="106"/>
      <c r="M19" s="108"/>
      <c r="N19" s="108"/>
      <c r="O19" s="106"/>
      <c r="P19" s="108"/>
      <c r="Q19" s="108"/>
      <c r="R19" s="108"/>
      <c r="S19" s="124"/>
      <c r="T19" s="89"/>
    </row>
    <row r="20" spans="2:20" ht="26.25" customHeight="1" x14ac:dyDescent="0.4">
      <c r="B20" s="173"/>
      <c r="C20" s="174" t="s">
        <v>197</v>
      </c>
      <c r="D20" s="174"/>
      <c r="E20" s="101"/>
      <c r="F20" s="104"/>
      <c r="G20" s="102"/>
      <c r="H20" s="104"/>
      <c r="I20" s="104"/>
      <c r="J20" s="104"/>
      <c r="K20" s="103"/>
      <c r="L20" s="102"/>
      <c r="M20" s="104"/>
      <c r="N20" s="104"/>
      <c r="O20" s="102"/>
      <c r="P20" s="104"/>
      <c r="Q20" s="104"/>
      <c r="R20" s="104"/>
      <c r="S20" s="126"/>
      <c r="T20" s="89"/>
    </row>
    <row r="21" spans="2:20" ht="15" customHeight="1" x14ac:dyDescent="0.25">
      <c r="B21" s="123"/>
      <c r="C21" s="109"/>
      <c r="D21" s="109"/>
      <c r="E21" s="105"/>
      <c r="F21" s="108"/>
      <c r="G21" s="106"/>
      <c r="H21" s="108"/>
      <c r="I21" s="108"/>
      <c r="J21" s="108"/>
      <c r="K21" s="107"/>
      <c r="L21" s="106"/>
      <c r="M21" s="108"/>
      <c r="N21" s="108"/>
      <c r="O21" s="106"/>
      <c r="P21" s="108"/>
      <c r="Q21" s="108"/>
      <c r="R21" s="108"/>
      <c r="S21" s="124"/>
      <c r="T21" s="89"/>
    </row>
    <row r="22" spans="2:20" ht="15" customHeight="1" x14ac:dyDescent="0.25">
      <c r="B22" s="125"/>
      <c r="C22" s="110"/>
      <c r="D22" s="110"/>
      <c r="E22" s="101"/>
      <c r="F22" s="104"/>
      <c r="G22" s="102"/>
      <c r="H22" s="104"/>
      <c r="I22" s="104"/>
      <c r="J22" s="104"/>
      <c r="K22" s="103"/>
      <c r="L22" s="102"/>
      <c r="M22" s="104"/>
      <c r="N22" s="104"/>
      <c r="O22" s="102"/>
      <c r="P22" s="104"/>
      <c r="Q22" s="104"/>
      <c r="R22" s="104"/>
      <c r="S22" s="126"/>
      <c r="T22" s="89"/>
    </row>
    <row r="23" spans="2:20" ht="15" customHeight="1" x14ac:dyDescent="0.25">
      <c r="B23" s="123"/>
      <c r="C23" s="109"/>
      <c r="D23" s="109"/>
      <c r="E23" s="105"/>
      <c r="F23" s="108"/>
      <c r="G23" s="106"/>
      <c r="H23" s="106"/>
      <c r="I23" s="106"/>
      <c r="J23" s="108"/>
      <c r="K23" s="107"/>
      <c r="L23" s="106"/>
      <c r="M23" s="108"/>
      <c r="N23" s="108"/>
      <c r="O23" s="106"/>
      <c r="P23" s="108"/>
      <c r="Q23" s="108"/>
      <c r="R23" s="108"/>
      <c r="S23" s="124"/>
      <c r="T23" s="89"/>
    </row>
    <row r="24" spans="2:20" ht="15" customHeight="1" x14ac:dyDescent="0.25">
      <c r="B24" s="125"/>
      <c r="C24" s="101"/>
      <c r="D24" s="101"/>
      <c r="E24" s="101"/>
      <c r="F24" s="104"/>
      <c r="G24" s="102"/>
      <c r="H24" s="104"/>
      <c r="I24" s="104"/>
      <c r="J24" s="104"/>
      <c r="K24" s="103"/>
      <c r="L24" s="102"/>
      <c r="M24" s="104"/>
      <c r="N24" s="104"/>
      <c r="O24" s="102"/>
      <c r="P24" s="104"/>
      <c r="Q24" s="104"/>
      <c r="R24" s="104"/>
      <c r="S24" s="126"/>
      <c r="T24" s="89"/>
    </row>
    <row r="25" spans="2:20" ht="9.9499999999999993" customHeight="1" x14ac:dyDescent="0.25">
      <c r="B25" s="127"/>
      <c r="C25" s="128"/>
      <c r="D25" s="128"/>
      <c r="E25" s="128"/>
      <c r="F25" s="129"/>
      <c r="G25" s="130"/>
      <c r="H25" s="129"/>
      <c r="I25" s="129"/>
      <c r="J25" s="129"/>
      <c r="K25" s="131"/>
      <c r="L25" s="130"/>
      <c r="M25" s="130"/>
      <c r="N25" s="130"/>
      <c r="O25" s="130"/>
      <c r="P25" s="128"/>
      <c r="Q25" s="128"/>
      <c r="R25" s="128"/>
      <c r="S25" s="132"/>
      <c r="T25" s="89"/>
    </row>
    <row r="26" spans="2:20" ht="15" customHeight="1" x14ac:dyDescent="0.25">
      <c r="C26" s="24" t="s">
        <v>64</v>
      </c>
      <c r="D26" s="25">
        <v>3</v>
      </c>
      <c r="G26" s="99"/>
      <c r="H26" s="7"/>
      <c r="I26" s="7"/>
      <c r="J26" s="24" t="s">
        <v>138</v>
      </c>
      <c r="K26" s="26">
        <v>7</v>
      </c>
      <c r="L26" s="99"/>
      <c r="M26" s="99"/>
      <c r="N26" s="99"/>
      <c r="O26" s="99"/>
      <c r="R26" s="24" t="s">
        <v>170</v>
      </c>
      <c r="S26" s="98">
        <v>0</v>
      </c>
      <c r="T26" s="89"/>
    </row>
    <row r="27" spans="2:20" ht="9.9499999999999993" customHeight="1" x14ac:dyDescent="0.25">
      <c r="F27" s="7"/>
      <c r="G27" s="99"/>
      <c r="H27" s="7"/>
      <c r="I27" s="7"/>
      <c r="J27" s="7"/>
      <c r="K27" s="100"/>
      <c r="L27" s="99"/>
      <c r="M27" s="99"/>
      <c r="N27" s="99"/>
      <c r="O27" s="99"/>
      <c r="T27" s="89"/>
    </row>
    <row r="28" spans="2:20" ht="9.9499999999999993" customHeight="1" x14ac:dyDescent="0.25">
      <c r="F28" s="7"/>
      <c r="G28" s="99"/>
      <c r="H28" s="7"/>
      <c r="I28" s="7"/>
      <c r="J28" s="7"/>
      <c r="K28" s="100"/>
      <c r="L28" s="99"/>
      <c r="M28" s="99"/>
      <c r="N28" s="99"/>
      <c r="O28" s="99"/>
      <c r="T28" s="89"/>
    </row>
    <row r="29" spans="2:20" ht="15" customHeight="1" x14ac:dyDescent="0.25">
      <c r="C29" s="24" t="s">
        <v>64</v>
      </c>
      <c r="D29" s="25" t="s">
        <v>171</v>
      </c>
      <c r="G29" s="99"/>
      <c r="H29" s="7"/>
      <c r="I29" s="7"/>
      <c r="J29" s="24" t="s">
        <v>138</v>
      </c>
      <c r="K29" s="26" t="s">
        <v>171</v>
      </c>
      <c r="L29" s="99"/>
      <c r="M29" s="99"/>
      <c r="N29" s="99"/>
      <c r="O29" s="99"/>
      <c r="R29" s="24" t="s">
        <v>170</v>
      </c>
      <c r="S29" s="98">
        <v>0</v>
      </c>
      <c r="T29" s="89"/>
    </row>
    <row r="30" spans="2:20" ht="9.9499999999999993" customHeight="1" x14ac:dyDescent="0.25">
      <c r="F30" s="7"/>
      <c r="G30" s="99"/>
      <c r="H30" s="7"/>
      <c r="I30" s="7"/>
      <c r="J30" s="7"/>
      <c r="K30" s="100"/>
      <c r="L30" s="99"/>
      <c r="M30" s="99"/>
      <c r="N30" s="99"/>
      <c r="O30" s="99"/>
      <c r="T30" s="89"/>
    </row>
    <row r="31" spans="2:20" ht="9.9499999999999993" customHeight="1" x14ac:dyDescent="0.25">
      <c r="D31" s="97"/>
      <c r="E31" s="96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89"/>
    </row>
    <row r="32" spans="2:20" ht="9.9499999999999993" customHeight="1" x14ac:dyDescent="0.25">
      <c r="D32" s="97"/>
      <c r="E32" s="96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89"/>
    </row>
    <row r="33" spans="2:20" ht="15" customHeight="1" x14ac:dyDescent="0.25">
      <c r="B33" s="96" t="s">
        <v>169</v>
      </c>
      <c r="D33" s="97"/>
      <c r="E33" s="96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89"/>
    </row>
    <row r="34" spans="2:20" x14ac:dyDescent="0.25">
      <c r="E34" s="95"/>
    </row>
    <row r="35" spans="2:20" ht="18" x14ac:dyDescent="0.25">
      <c r="B35" s="94" t="s">
        <v>168</v>
      </c>
      <c r="C35" s="92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0"/>
      <c r="O35" s="90"/>
      <c r="P35" s="90"/>
      <c r="Q35" s="90"/>
      <c r="R35" s="90"/>
      <c r="S35" s="90"/>
    </row>
    <row r="36" spans="2:20" ht="45" customHeight="1" x14ac:dyDescent="0.25">
      <c r="B36" s="273" t="s">
        <v>167</v>
      </c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5"/>
      <c r="N36" s="90"/>
      <c r="O36" s="90"/>
      <c r="P36" s="90"/>
      <c r="Q36" s="90"/>
      <c r="R36" s="90"/>
      <c r="S36" s="90"/>
    </row>
    <row r="37" spans="2:20" ht="15" customHeight="1" x14ac:dyDescent="0.25"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0"/>
      <c r="O37" s="90"/>
      <c r="P37" s="90"/>
      <c r="Q37" s="90"/>
      <c r="R37" s="90"/>
      <c r="S37" s="90"/>
    </row>
    <row r="38" spans="2:20" ht="15" customHeight="1" x14ac:dyDescent="0.25">
      <c r="B38" s="163"/>
      <c r="C38" s="164"/>
      <c r="D38" s="164"/>
      <c r="E38" s="165"/>
    </row>
    <row r="39" spans="2:20" x14ac:dyDescent="0.25">
      <c r="B39" s="166"/>
      <c r="C39" s="160"/>
      <c r="D39" s="160"/>
      <c r="E39" s="161"/>
    </row>
    <row r="40" spans="2:20" x14ac:dyDescent="0.25">
      <c r="B40" s="256" t="s">
        <v>186</v>
      </c>
      <c r="C40" s="257"/>
      <c r="D40" s="257"/>
      <c r="E40" s="258"/>
      <c r="F40" s="91"/>
      <c r="G40" s="91"/>
      <c r="H40" s="91"/>
      <c r="I40" s="91"/>
      <c r="J40" s="91"/>
      <c r="K40" s="91"/>
      <c r="L40" s="91"/>
      <c r="M40" s="90"/>
      <c r="N40" s="90"/>
      <c r="O40" s="90"/>
      <c r="P40" s="90"/>
      <c r="Q40" s="90"/>
      <c r="R40" s="90"/>
    </row>
    <row r="41" spans="2:20" x14ac:dyDescent="0.25">
      <c r="B41" s="235"/>
      <c r="C41" s="236"/>
      <c r="D41" s="236"/>
      <c r="E41" s="237"/>
    </row>
    <row r="42" spans="2:20" ht="15.75" x14ac:dyDescent="0.25">
      <c r="B42" s="166"/>
      <c r="C42" s="247" t="s">
        <v>1872</v>
      </c>
      <c r="D42" s="1"/>
      <c r="E42" s="161"/>
    </row>
    <row r="43" spans="2:20" x14ac:dyDescent="0.25">
      <c r="B43" s="259" t="s">
        <v>187</v>
      </c>
      <c r="C43" s="260"/>
      <c r="D43" s="260"/>
      <c r="E43" s="261"/>
    </row>
    <row r="44" spans="2:20" ht="15.75" x14ac:dyDescent="0.25">
      <c r="B44" s="235"/>
      <c r="C44" s="236"/>
      <c r="D44" s="248" t="s">
        <v>1871</v>
      </c>
      <c r="E44" s="237"/>
    </row>
    <row r="45" spans="2:20" ht="15.75" x14ac:dyDescent="0.25">
      <c r="B45" s="158"/>
      <c r="C45" s="159"/>
      <c r="D45" s="248" t="s">
        <v>1870</v>
      </c>
      <c r="E45" s="161"/>
    </row>
    <row r="46" spans="2:20" x14ac:dyDescent="0.25">
      <c r="B46" s="259" t="s">
        <v>188</v>
      </c>
      <c r="C46" s="260"/>
      <c r="D46" s="260"/>
      <c r="E46" s="261"/>
    </row>
    <row r="47" spans="2:20" x14ac:dyDescent="0.25">
      <c r="B47" s="235"/>
      <c r="C47" s="236"/>
      <c r="D47" s="236"/>
      <c r="E47" s="237"/>
    </row>
    <row r="48" spans="2:20" x14ac:dyDescent="0.25">
      <c r="B48" s="158"/>
      <c r="C48" s="159"/>
      <c r="D48" s="159"/>
      <c r="E48" s="162"/>
    </row>
    <row r="49" spans="2:5" x14ac:dyDescent="0.25">
      <c r="B49" s="259" t="s">
        <v>189</v>
      </c>
      <c r="C49" s="260"/>
      <c r="D49" s="260"/>
      <c r="E49" s="261"/>
    </row>
    <row r="50" spans="2:5" ht="15.75" x14ac:dyDescent="0.25">
      <c r="B50" s="166"/>
      <c r="C50" s="160"/>
      <c r="D50" s="249">
        <v>41394</v>
      </c>
      <c r="E50" s="161"/>
    </row>
  </sheetData>
  <mergeCells count="16">
    <mergeCell ref="B40:E40"/>
    <mergeCell ref="B43:E43"/>
    <mergeCell ref="B46:E46"/>
    <mergeCell ref="B49:E49"/>
    <mergeCell ref="B36:M36"/>
    <mergeCell ref="B15:B16"/>
    <mergeCell ref="C15:C16"/>
    <mergeCell ref="D15:D16"/>
    <mergeCell ref="E15:E16"/>
    <mergeCell ref="F15:L15"/>
    <mergeCell ref="S15:S16"/>
    <mergeCell ref="M15:M16"/>
    <mergeCell ref="N15:N16"/>
    <mergeCell ref="O15:O16"/>
    <mergeCell ref="P15:Q15"/>
    <mergeCell ref="R15:R1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8:AA155"/>
  <sheetViews>
    <sheetView showGridLines="0" zoomScale="90" zoomScaleNormal="90" workbookViewId="0">
      <selection activeCell="A11" sqref="A11"/>
    </sheetView>
  </sheetViews>
  <sheetFormatPr baseColWidth="10" defaultRowHeight="15" x14ac:dyDescent="0.25"/>
  <cols>
    <col min="1" max="1" width="17.28515625" style="1" customWidth="1"/>
    <col min="2" max="3" width="11" style="1"/>
    <col min="4" max="4" width="29.7109375" style="1" customWidth="1"/>
    <col min="5" max="5" width="17" style="1" customWidth="1"/>
    <col min="6" max="20" width="12.5703125" style="1" customWidth="1"/>
    <col min="21" max="21" width="12.28515625" style="1" customWidth="1"/>
    <col min="22" max="22" width="11.42578125" style="1" customWidth="1"/>
    <col min="23" max="23" width="15.28515625" style="1" customWidth="1"/>
    <col min="24" max="24" width="28.42578125" style="2" customWidth="1"/>
    <col min="25" max="16384" width="11.42578125" style="1"/>
  </cols>
  <sheetData>
    <row r="8" spans="1:24" ht="15.4" customHeight="1" thickBot="1" x14ac:dyDescent="0.3"/>
    <row r="9" spans="1:24" s="47" customFormat="1" ht="18.75" x14ac:dyDescent="0.3">
      <c r="A9" s="136" t="s">
        <v>143</v>
      </c>
      <c r="B9" s="137"/>
      <c r="C9" s="137"/>
      <c r="D9" s="137"/>
      <c r="E9" s="137"/>
      <c r="F9" s="137"/>
      <c r="G9" s="137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1"/>
    </row>
    <row r="10" spans="1:24" s="47" customFormat="1" ht="17.100000000000001" customHeight="1" x14ac:dyDescent="0.3">
      <c r="A10" s="138" t="s">
        <v>166</v>
      </c>
      <c r="B10" s="135"/>
      <c r="C10" s="135"/>
      <c r="D10" s="135"/>
      <c r="E10" s="135"/>
      <c r="F10" s="135"/>
      <c r="G10" s="135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 t="s">
        <v>136</v>
      </c>
      <c r="W10" s="52"/>
      <c r="X10" s="142"/>
    </row>
    <row r="11" spans="1:24" ht="28.5" customHeight="1" thickBot="1" x14ac:dyDescent="0.35">
      <c r="A11" s="250" t="s">
        <v>1877</v>
      </c>
      <c r="B11" s="144"/>
      <c r="C11" s="144"/>
      <c r="D11" s="144"/>
      <c r="E11" s="144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3" t="s">
        <v>137</v>
      </c>
    </row>
    <row r="12" spans="1:24" ht="6.95" customHeight="1" x14ac:dyDescent="0.35">
      <c r="F12" s="10"/>
      <c r="G12" s="10"/>
      <c r="H12" s="10"/>
      <c r="I12" s="10"/>
      <c r="J12" s="10"/>
      <c r="K12" s="10"/>
      <c r="L12" s="10"/>
      <c r="M12" s="5"/>
      <c r="N12" s="5"/>
      <c r="X12" s="1"/>
    </row>
    <row r="13" spans="1:24" x14ac:dyDescent="0.25">
      <c r="A13" s="276" t="s">
        <v>0</v>
      </c>
      <c r="B13" s="276" t="s">
        <v>17</v>
      </c>
      <c r="C13" s="276" t="s">
        <v>18</v>
      </c>
      <c r="D13" s="276" t="s">
        <v>37</v>
      </c>
      <c r="E13" s="277" t="s">
        <v>179</v>
      </c>
      <c r="F13" s="262" t="s">
        <v>1</v>
      </c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55" t="s">
        <v>2</v>
      </c>
      <c r="V13" s="255" t="s">
        <v>3</v>
      </c>
      <c r="W13" s="255" t="s">
        <v>4</v>
      </c>
      <c r="X13" s="255" t="s">
        <v>142</v>
      </c>
    </row>
    <row r="14" spans="1:24" s="2" customFormat="1" ht="18" customHeight="1" x14ac:dyDescent="0.25">
      <c r="A14" s="276"/>
      <c r="B14" s="276"/>
      <c r="C14" s="276"/>
      <c r="D14" s="276"/>
      <c r="E14" s="278"/>
      <c r="F14" s="255" t="s">
        <v>5</v>
      </c>
      <c r="G14" s="255"/>
      <c r="H14" s="255"/>
      <c r="I14" s="255" t="s">
        <v>6</v>
      </c>
      <c r="J14" s="255"/>
      <c r="K14" s="255"/>
      <c r="L14" s="255" t="s">
        <v>7</v>
      </c>
      <c r="M14" s="255"/>
      <c r="N14" s="255"/>
      <c r="O14" s="255" t="s">
        <v>8</v>
      </c>
      <c r="P14" s="255"/>
      <c r="Q14" s="255"/>
      <c r="R14" s="255" t="s">
        <v>9</v>
      </c>
      <c r="S14" s="255"/>
      <c r="T14" s="255"/>
      <c r="U14" s="255"/>
      <c r="V14" s="255"/>
      <c r="W14" s="255"/>
      <c r="X14" s="255"/>
    </row>
    <row r="15" spans="1:24" s="2" customFormat="1" ht="19.5" customHeight="1" x14ac:dyDescent="0.25">
      <c r="A15" s="276"/>
      <c r="B15" s="276"/>
      <c r="C15" s="276"/>
      <c r="D15" s="276"/>
      <c r="E15" s="279"/>
      <c r="F15" s="134" t="s">
        <v>10</v>
      </c>
      <c r="G15" s="134" t="s">
        <v>11</v>
      </c>
      <c r="H15" s="134" t="s">
        <v>12</v>
      </c>
      <c r="I15" s="134" t="s">
        <v>10</v>
      </c>
      <c r="J15" s="134" t="s">
        <v>11</v>
      </c>
      <c r="K15" s="134" t="s">
        <v>12</v>
      </c>
      <c r="L15" s="134" t="s">
        <v>10</v>
      </c>
      <c r="M15" s="134" t="s">
        <v>11</v>
      </c>
      <c r="N15" s="134" t="s">
        <v>12</v>
      </c>
      <c r="O15" s="134" t="s">
        <v>10</v>
      </c>
      <c r="P15" s="134" t="s">
        <v>11</v>
      </c>
      <c r="Q15" s="134" t="s">
        <v>12</v>
      </c>
      <c r="R15" s="134" t="s">
        <v>10</v>
      </c>
      <c r="S15" s="134" t="s">
        <v>11</v>
      </c>
      <c r="T15" s="134" t="s">
        <v>12</v>
      </c>
      <c r="U15" s="255"/>
      <c r="V15" s="255"/>
      <c r="W15" s="255"/>
      <c r="X15" s="255"/>
    </row>
    <row r="16" spans="1:24" s="2" customFormat="1" ht="10.15" customHeight="1" x14ac:dyDescent="0.25"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1"/>
      <c r="V16" s="1"/>
      <c r="W16" s="1"/>
    </row>
    <row r="17" spans="1:24" s="66" customFormat="1" x14ac:dyDescent="0.25">
      <c r="A17" s="181">
        <v>17</v>
      </c>
      <c r="B17" s="231" t="s">
        <v>1239</v>
      </c>
      <c r="C17" s="231" t="s">
        <v>1114</v>
      </c>
      <c r="D17" s="231" t="s">
        <v>989</v>
      </c>
      <c r="E17" s="231" t="s">
        <v>1440</v>
      </c>
      <c r="F17" s="73"/>
      <c r="G17" s="73"/>
      <c r="H17" s="73"/>
      <c r="I17" s="73"/>
      <c r="J17" s="7" t="s">
        <v>1474</v>
      </c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4"/>
    </row>
    <row r="18" spans="1:24" s="66" customFormat="1" x14ac:dyDescent="0.25">
      <c r="A18" s="181">
        <v>17</v>
      </c>
      <c r="B18" s="231" t="s">
        <v>1240</v>
      </c>
      <c r="C18" s="231" t="s">
        <v>1115</v>
      </c>
      <c r="D18" s="231" t="s">
        <v>990</v>
      </c>
      <c r="E18" s="231" t="s">
        <v>1440</v>
      </c>
      <c r="F18" s="78"/>
      <c r="G18" s="78"/>
      <c r="H18" s="78"/>
      <c r="I18" s="78"/>
      <c r="J18" s="7" t="s">
        <v>1474</v>
      </c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9"/>
    </row>
    <row r="19" spans="1:24" s="66" customFormat="1" x14ac:dyDescent="0.25">
      <c r="A19" s="181">
        <v>17</v>
      </c>
      <c r="B19" s="231" t="s">
        <v>1241</v>
      </c>
      <c r="C19" s="231" t="s">
        <v>1116</v>
      </c>
      <c r="D19" s="231" t="s">
        <v>991</v>
      </c>
      <c r="E19" s="231" t="s">
        <v>1441</v>
      </c>
      <c r="F19" s="78"/>
      <c r="G19" s="78"/>
      <c r="H19" s="78"/>
      <c r="I19" s="78"/>
      <c r="J19" s="7" t="s">
        <v>1474</v>
      </c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9"/>
    </row>
    <row r="20" spans="1:24" s="66" customFormat="1" x14ac:dyDescent="0.25">
      <c r="A20" s="181">
        <v>17</v>
      </c>
      <c r="B20" s="231" t="s">
        <v>1242</v>
      </c>
      <c r="C20" s="231" t="s">
        <v>1117</v>
      </c>
      <c r="D20" s="231" t="s">
        <v>992</v>
      </c>
      <c r="E20" s="231" t="s">
        <v>1442</v>
      </c>
      <c r="F20" s="78"/>
      <c r="G20" s="78"/>
      <c r="H20" s="78"/>
      <c r="I20" s="78"/>
      <c r="J20" s="7" t="s">
        <v>1474</v>
      </c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9"/>
    </row>
    <row r="21" spans="1:24" s="66" customFormat="1" x14ac:dyDescent="0.25">
      <c r="A21" s="181">
        <v>17</v>
      </c>
      <c r="B21" s="231" t="s">
        <v>1243</v>
      </c>
      <c r="C21" s="231" t="s">
        <v>1118</v>
      </c>
      <c r="D21" s="231" t="s">
        <v>993</v>
      </c>
      <c r="E21" s="231" t="s">
        <v>1442</v>
      </c>
      <c r="F21" s="78"/>
      <c r="G21" s="78"/>
      <c r="H21" s="78"/>
      <c r="I21" s="78"/>
      <c r="J21" s="7" t="s">
        <v>1474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9"/>
    </row>
    <row r="22" spans="1:24" s="66" customFormat="1" x14ac:dyDescent="0.25">
      <c r="A22" s="181">
        <v>17</v>
      </c>
      <c r="B22" s="231" t="s">
        <v>1244</v>
      </c>
      <c r="C22" s="231" t="s">
        <v>1119</v>
      </c>
      <c r="D22" s="231" t="s">
        <v>994</v>
      </c>
      <c r="E22" s="231" t="s">
        <v>1441</v>
      </c>
      <c r="F22" s="78"/>
      <c r="G22" s="78"/>
      <c r="H22" s="78"/>
      <c r="I22" s="78"/>
      <c r="J22" s="7" t="s">
        <v>1474</v>
      </c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9"/>
    </row>
    <row r="23" spans="1:24" s="66" customFormat="1" x14ac:dyDescent="0.25">
      <c r="A23" s="181">
        <v>17</v>
      </c>
      <c r="B23" s="231" t="s">
        <v>1245</v>
      </c>
      <c r="C23" s="231" t="s">
        <v>1120</v>
      </c>
      <c r="D23" s="231" t="s">
        <v>995</v>
      </c>
      <c r="E23" s="231" t="s">
        <v>1442</v>
      </c>
      <c r="F23" s="78"/>
      <c r="G23" s="78"/>
      <c r="H23" s="78"/>
      <c r="I23" s="78"/>
      <c r="J23" s="7" t="s">
        <v>1474</v>
      </c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9"/>
    </row>
    <row r="24" spans="1:24" s="66" customFormat="1" x14ac:dyDescent="0.25">
      <c r="A24" s="181">
        <v>17</v>
      </c>
      <c r="B24" s="231" t="s">
        <v>1246</v>
      </c>
      <c r="C24" s="231" t="s">
        <v>1121</v>
      </c>
      <c r="D24" s="231" t="s">
        <v>996</v>
      </c>
      <c r="E24" s="231" t="s">
        <v>1442</v>
      </c>
      <c r="F24" s="78"/>
      <c r="G24" s="78"/>
      <c r="H24" s="78"/>
      <c r="I24" s="78"/>
      <c r="J24" s="7" t="s">
        <v>1474</v>
      </c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9"/>
    </row>
    <row r="25" spans="1:24" s="66" customFormat="1" x14ac:dyDescent="0.25">
      <c r="A25" s="181">
        <v>17</v>
      </c>
      <c r="B25" s="231" t="s">
        <v>1247</v>
      </c>
      <c r="C25" s="231" t="s">
        <v>1122</v>
      </c>
      <c r="D25" s="231" t="s">
        <v>997</v>
      </c>
      <c r="E25" s="231" t="s">
        <v>1440</v>
      </c>
      <c r="F25" s="78"/>
      <c r="G25" s="78"/>
      <c r="H25" s="78"/>
      <c r="I25" s="78"/>
      <c r="J25" s="7" t="s">
        <v>1474</v>
      </c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9"/>
    </row>
    <row r="26" spans="1:24" s="66" customFormat="1" x14ac:dyDescent="0.25">
      <c r="A26" s="181">
        <v>17</v>
      </c>
      <c r="B26" s="231" t="s">
        <v>1248</v>
      </c>
      <c r="C26" s="231" t="s">
        <v>1123</v>
      </c>
      <c r="D26" s="231" t="s">
        <v>998</v>
      </c>
      <c r="E26" s="231" t="s">
        <v>1440</v>
      </c>
      <c r="F26" s="78"/>
      <c r="G26" s="78"/>
      <c r="H26" s="78"/>
      <c r="I26" s="78"/>
      <c r="J26" s="7" t="s">
        <v>1474</v>
      </c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9"/>
    </row>
    <row r="27" spans="1:24" s="66" customFormat="1" x14ac:dyDescent="0.25">
      <c r="A27" s="181">
        <v>17</v>
      </c>
      <c r="B27" s="231" t="s">
        <v>1249</v>
      </c>
      <c r="C27" s="231" t="s">
        <v>1124</v>
      </c>
      <c r="D27" s="231" t="s">
        <v>999</v>
      </c>
      <c r="E27" s="231" t="s">
        <v>1443</v>
      </c>
      <c r="F27" s="78"/>
      <c r="G27" s="78"/>
      <c r="H27" s="78"/>
      <c r="I27" s="78"/>
      <c r="J27" s="7" t="s">
        <v>1474</v>
      </c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9"/>
    </row>
    <row r="28" spans="1:24" s="66" customFormat="1" x14ac:dyDescent="0.25">
      <c r="A28" s="181">
        <v>17</v>
      </c>
      <c r="B28" s="231" t="s">
        <v>1250</v>
      </c>
      <c r="C28" s="231" t="s">
        <v>1125</v>
      </c>
      <c r="D28" s="231" t="s">
        <v>1000</v>
      </c>
      <c r="E28" s="231" t="s">
        <v>1443</v>
      </c>
      <c r="F28" s="78"/>
      <c r="G28" s="78"/>
      <c r="H28" s="78"/>
      <c r="I28" s="78"/>
      <c r="J28" s="7" t="s">
        <v>1474</v>
      </c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9"/>
    </row>
    <row r="29" spans="1:24" s="66" customFormat="1" x14ac:dyDescent="0.25">
      <c r="A29" s="181">
        <v>17</v>
      </c>
      <c r="B29" s="231" t="s">
        <v>1251</v>
      </c>
      <c r="C29" s="231" t="s">
        <v>1126</v>
      </c>
      <c r="D29" s="231" t="s">
        <v>1001</v>
      </c>
      <c r="E29" s="231" t="s">
        <v>1442</v>
      </c>
      <c r="F29" s="78"/>
      <c r="G29" s="78"/>
      <c r="H29" s="78"/>
      <c r="I29" s="78"/>
      <c r="J29" s="7" t="s">
        <v>1474</v>
      </c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9"/>
    </row>
    <row r="30" spans="1:24" s="66" customFormat="1" x14ac:dyDescent="0.25">
      <c r="A30" s="181">
        <v>17</v>
      </c>
      <c r="B30" s="231" t="s">
        <v>1252</v>
      </c>
      <c r="C30" s="231" t="s">
        <v>1127</v>
      </c>
      <c r="D30" s="231" t="s">
        <v>1002</v>
      </c>
      <c r="E30" s="231" t="s">
        <v>1443</v>
      </c>
      <c r="F30" s="78"/>
      <c r="G30" s="78"/>
      <c r="H30" s="78"/>
      <c r="I30" s="78"/>
      <c r="J30" s="7" t="s">
        <v>1474</v>
      </c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9"/>
    </row>
    <row r="31" spans="1:24" s="66" customFormat="1" x14ac:dyDescent="0.25">
      <c r="A31" s="181">
        <v>17</v>
      </c>
      <c r="B31" s="231" t="s">
        <v>1253</v>
      </c>
      <c r="C31" s="231" t="s">
        <v>1128</v>
      </c>
      <c r="D31" s="231" t="s">
        <v>1003</v>
      </c>
      <c r="E31" s="231" t="s">
        <v>1440</v>
      </c>
      <c r="F31" s="78"/>
      <c r="G31" s="78"/>
      <c r="H31" s="78"/>
      <c r="I31" s="78"/>
      <c r="J31" s="7" t="s">
        <v>1474</v>
      </c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9"/>
    </row>
    <row r="32" spans="1:24" s="66" customFormat="1" x14ac:dyDescent="0.25">
      <c r="A32" s="181">
        <v>17</v>
      </c>
      <c r="B32" s="231" t="s">
        <v>1254</v>
      </c>
      <c r="C32" s="231" t="s">
        <v>1129</v>
      </c>
      <c r="D32" s="231" t="s">
        <v>1004</v>
      </c>
      <c r="E32" s="231" t="s">
        <v>1440</v>
      </c>
      <c r="F32" s="78"/>
      <c r="G32" s="78"/>
      <c r="H32" s="78"/>
      <c r="I32" s="78"/>
      <c r="J32" s="7" t="s">
        <v>1474</v>
      </c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9"/>
    </row>
    <row r="33" spans="1:24" s="66" customFormat="1" x14ac:dyDescent="0.25">
      <c r="A33" s="181">
        <v>17</v>
      </c>
      <c r="B33" s="231" t="s">
        <v>1255</v>
      </c>
      <c r="C33" s="231" t="s">
        <v>1130</v>
      </c>
      <c r="D33" s="231" t="s">
        <v>1005</v>
      </c>
      <c r="E33" s="231" t="s">
        <v>1442</v>
      </c>
      <c r="F33" s="78"/>
      <c r="G33" s="78"/>
      <c r="H33" s="78"/>
      <c r="I33" s="78"/>
      <c r="J33" s="7" t="s">
        <v>1474</v>
      </c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9"/>
    </row>
    <row r="34" spans="1:24" s="66" customFormat="1" x14ac:dyDescent="0.25">
      <c r="A34" s="181">
        <v>17</v>
      </c>
      <c r="B34" s="231" t="s">
        <v>1256</v>
      </c>
      <c r="C34" s="231" t="s">
        <v>1131</v>
      </c>
      <c r="D34" s="231" t="s">
        <v>1006</v>
      </c>
      <c r="E34" s="231" t="s">
        <v>1442</v>
      </c>
      <c r="F34" s="78"/>
      <c r="G34" s="78"/>
      <c r="H34" s="78"/>
      <c r="I34" s="78"/>
      <c r="J34" s="7" t="s">
        <v>1474</v>
      </c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9"/>
    </row>
    <row r="35" spans="1:24" s="66" customFormat="1" x14ac:dyDescent="0.25">
      <c r="A35" s="181">
        <v>17</v>
      </c>
      <c r="B35" s="231" t="s">
        <v>1257</v>
      </c>
      <c r="C35" s="231" t="s">
        <v>1132</v>
      </c>
      <c r="D35" s="231" t="s">
        <v>1007</v>
      </c>
      <c r="E35" s="231" t="s">
        <v>1443</v>
      </c>
      <c r="F35" s="78"/>
      <c r="G35" s="78"/>
      <c r="H35" s="78"/>
      <c r="I35" s="78"/>
      <c r="J35" s="7" t="s">
        <v>1474</v>
      </c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9"/>
    </row>
    <row r="36" spans="1:24" s="66" customFormat="1" x14ac:dyDescent="0.25">
      <c r="A36" s="181">
        <v>17</v>
      </c>
      <c r="B36" s="231" t="s">
        <v>1258</v>
      </c>
      <c r="C36" s="231" t="s">
        <v>1133</v>
      </c>
      <c r="D36" s="231" t="s">
        <v>1008</v>
      </c>
      <c r="E36" s="231" t="s">
        <v>1440</v>
      </c>
      <c r="F36" s="78"/>
      <c r="G36" s="78"/>
      <c r="H36" s="78"/>
      <c r="I36" s="78"/>
      <c r="J36" s="7" t="s">
        <v>1474</v>
      </c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9"/>
    </row>
    <row r="37" spans="1:24" s="66" customFormat="1" x14ac:dyDescent="0.25">
      <c r="A37" s="181">
        <v>17</v>
      </c>
      <c r="B37" s="231" t="s">
        <v>1259</v>
      </c>
      <c r="C37" s="231" t="s">
        <v>1134</v>
      </c>
      <c r="D37" s="231" t="s">
        <v>1009</v>
      </c>
      <c r="E37" s="231" t="s">
        <v>1440</v>
      </c>
      <c r="F37" s="78"/>
      <c r="G37" s="78"/>
      <c r="H37" s="78"/>
      <c r="I37" s="78"/>
      <c r="J37" s="7" t="s">
        <v>1474</v>
      </c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9"/>
    </row>
    <row r="38" spans="1:24" s="66" customFormat="1" x14ac:dyDescent="0.25">
      <c r="A38" s="181">
        <v>17</v>
      </c>
      <c r="B38" s="231" t="s">
        <v>1260</v>
      </c>
      <c r="C38" s="231" t="s">
        <v>1135</v>
      </c>
      <c r="D38" s="231" t="s">
        <v>1010</v>
      </c>
      <c r="E38" s="231" t="s">
        <v>1442</v>
      </c>
      <c r="F38" s="78"/>
      <c r="G38" s="78"/>
      <c r="H38" s="78"/>
      <c r="I38" s="78"/>
      <c r="J38" s="7" t="s">
        <v>1474</v>
      </c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9"/>
    </row>
    <row r="39" spans="1:24" s="66" customFormat="1" x14ac:dyDescent="0.25">
      <c r="A39" s="181">
        <v>17</v>
      </c>
      <c r="B39" s="231" t="s">
        <v>1261</v>
      </c>
      <c r="C39" s="231" t="s">
        <v>1136</v>
      </c>
      <c r="D39" s="231" t="s">
        <v>1011</v>
      </c>
      <c r="E39" s="231" t="s">
        <v>1440</v>
      </c>
      <c r="F39" s="78"/>
      <c r="G39" s="78"/>
      <c r="H39" s="78"/>
      <c r="I39" s="78"/>
      <c r="J39" s="7" t="s">
        <v>1474</v>
      </c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9"/>
    </row>
    <row r="40" spans="1:24" s="66" customFormat="1" x14ac:dyDescent="0.25">
      <c r="A40" s="181">
        <v>17</v>
      </c>
      <c r="B40" s="231" t="s">
        <v>1262</v>
      </c>
      <c r="C40" s="231" t="s">
        <v>1137</v>
      </c>
      <c r="D40" s="231" t="s">
        <v>1012</v>
      </c>
      <c r="E40" s="231" t="s">
        <v>1440</v>
      </c>
      <c r="F40" s="78"/>
      <c r="G40" s="78"/>
      <c r="H40" s="78"/>
      <c r="I40" s="78"/>
      <c r="J40" s="7" t="s">
        <v>1474</v>
      </c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9"/>
    </row>
    <row r="41" spans="1:24" s="66" customFormat="1" x14ac:dyDescent="0.25">
      <c r="A41" s="181">
        <v>17</v>
      </c>
      <c r="B41" s="231" t="s">
        <v>1263</v>
      </c>
      <c r="C41" s="231" t="s">
        <v>1138</v>
      </c>
      <c r="D41" s="231" t="s">
        <v>1013</v>
      </c>
      <c r="E41" s="231" t="s">
        <v>1443</v>
      </c>
      <c r="F41" s="78"/>
      <c r="G41" s="78"/>
      <c r="H41" s="78"/>
      <c r="I41" s="78"/>
      <c r="J41" s="7" t="s">
        <v>1474</v>
      </c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9"/>
    </row>
    <row r="42" spans="1:24" s="66" customFormat="1" x14ac:dyDescent="0.25">
      <c r="A42" s="181">
        <v>17</v>
      </c>
      <c r="B42" s="231" t="s">
        <v>1264</v>
      </c>
      <c r="C42" s="231" t="s">
        <v>1139</v>
      </c>
      <c r="D42" s="231" t="s">
        <v>1014</v>
      </c>
      <c r="E42" s="231" t="s">
        <v>1442</v>
      </c>
      <c r="F42" s="78"/>
      <c r="G42" s="78"/>
      <c r="H42" s="78"/>
      <c r="I42" s="78"/>
      <c r="J42" s="7" t="s">
        <v>1474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9"/>
    </row>
    <row r="43" spans="1:24" s="66" customFormat="1" x14ac:dyDescent="0.25">
      <c r="A43" s="181">
        <v>17</v>
      </c>
      <c r="B43" s="231" t="s">
        <v>1265</v>
      </c>
      <c r="C43" s="231" t="s">
        <v>1140</v>
      </c>
      <c r="D43" s="231" t="s">
        <v>1015</v>
      </c>
      <c r="E43" s="231" t="s">
        <v>1440</v>
      </c>
      <c r="F43" s="78"/>
      <c r="G43" s="78"/>
      <c r="H43" s="78"/>
      <c r="I43" s="78"/>
      <c r="J43" s="7" t="s">
        <v>1474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9"/>
    </row>
    <row r="44" spans="1:24" s="66" customFormat="1" x14ac:dyDescent="0.25">
      <c r="A44" s="181">
        <v>17</v>
      </c>
      <c r="B44" s="231" t="s">
        <v>1266</v>
      </c>
      <c r="C44" s="231" t="s">
        <v>1141</v>
      </c>
      <c r="D44" s="231" t="s">
        <v>1016</v>
      </c>
      <c r="E44" s="231" t="s">
        <v>1440</v>
      </c>
      <c r="F44" s="78"/>
      <c r="G44" s="78"/>
      <c r="H44" s="78"/>
      <c r="I44" s="78"/>
      <c r="J44" s="7" t="s">
        <v>1474</v>
      </c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9"/>
    </row>
    <row r="45" spans="1:24" s="66" customFormat="1" x14ac:dyDescent="0.25">
      <c r="A45" s="181">
        <v>17</v>
      </c>
      <c r="B45" s="231" t="s">
        <v>1267</v>
      </c>
      <c r="C45" s="231" t="s">
        <v>1142</v>
      </c>
      <c r="D45" s="231" t="s">
        <v>1017</v>
      </c>
      <c r="E45" s="231" t="s">
        <v>1440</v>
      </c>
      <c r="F45" s="78"/>
      <c r="G45" s="78"/>
      <c r="H45" s="78"/>
      <c r="I45" s="78"/>
      <c r="J45" s="7" t="s">
        <v>1474</v>
      </c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9"/>
    </row>
    <row r="46" spans="1:24" s="66" customFormat="1" x14ac:dyDescent="0.25">
      <c r="A46" s="181">
        <v>17</v>
      </c>
      <c r="B46" s="231" t="s">
        <v>1268</v>
      </c>
      <c r="C46" s="231" t="s">
        <v>1143</v>
      </c>
      <c r="D46" s="231" t="s">
        <v>1018</v>
      </c>
      <c r="E46" s="231" t="s">
        <v>1440</v>
      </c>
      <c r="F46" s="78"/>
      <c r="G46" s="78"/>
      <c r="H46" s="78"/>
      <c r="I46" s="78"/>
      <c r="J46" s="7" t="s">
        <v>1474</v>
      </c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9"/>
    </row>
    <row r="47" spans="1:24" s="66" customFormat="1" x14ac:dyDescent="0.25">
      <c r="A47" s="181">
        <v>17</v>
      </c>
      <c r="B47" s="231" t="s">
        <v>1269</v>
      </c>
      <c r="C47" s="231" t="s">
        <v>1144</v>
      </c>
      <c r="D47" s="231" t="s">
        <v>1019</v>
      </c>
      <c r="E47" s="231" t="s">
        <v>1443</v>
      </c>
      <c r="F47" s="78"/>
      <c r="G47" s="78"/>
      <c r="H47" s="78"/>
      <c r="I47" s="78"/>
      <c r="J47" s="7" t="s">
        <v>1474</v>
      </c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9"/>
    </row>
    <row r="48" spans="1:24" s="66" customFormat="1" x14ac:dyDescent="0.25">
      <c r="A48" s="181">
        <v>17</v>
      </c>
      <c r="B48" s="231" t="s">
        <v>1270</v>
      </c>
      <c r="C48" s="231" t="s">
        <v>1145</v>
      </c>
      <c r="D48" s="231" t="s">
        <v>1020</v>
      </c>
      <c r="E48" s="231" t="s">
        <v>1442</v>
      </c>
      <c r="F48" s="78"/>
      <c r="G48" s="78"/>
      <c r="H48" s="78"/>
      <c r="I48" s="78"/>
      <c r="J48" s="7" t="s">
        <v>1474</v>
      </c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9"/>
    </row>
    <row r="49" spans="1:24" s="66" customFormat="1" x14ac:dyDescent="0.25">
      <c r="A49" s="181">
        <v>17</v>
      </c>
      <c r="B49" s="231" t="s">
        <v>1271</v>
      </c>
      <c r="C49" s="231" t="s">
        <v>1146</v>
      </c>
      <c r="D49" s="231" t="s">
        <v>1021</v>
      </c>
      <c r="E49" s="231" t="s">
        <v>1442</v>
      </c>
      <c r="F49" s="78"/>
      <c r="G49" s="78"/>
      <c r="H49" s="78"/>
      <c r="I49" s="78"/>
      <c r="J49" s="7" t="s">
        <v>1474</v>
      </c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9"/>
    </row>
    <row r="50" spans="1:24" s="66" customFormat="1" x14ac:dyDescent="0.25">
      <c r="A50" s="181">
        <v>17</v>
      </c>
      <c r="B50" s="231" t="s">
        <v>1272</v>
      </c>
      <c r="C50" s="231" t="s">
        <v>1147</v>
      </c>
      <c r="D50" s="231" t="s">
        <v>1022</v>
      </c>
      <c r="E50" s="231" t="s">
        <v>1442</v>
      </c>
      <c r="F50" s="78"/>
      <c r="G50" s="78"/>
      <c r="H50" s="78"/>
      <c r="I50" s="78"/>
      <c r="J50" s="7" t="s">
        <v>1474</v>
      </c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9"/>
    </row>
    <row r="51" spans="1:24" s="66" customFormat="1" x14ac:dyDescent="0.25">
      <c r="A51" s="181">
        <v>17</v>
      </c>
      <c r="B51" s="231" t="s">
        <v>1273</v>
      </c>
      <c r="C51" s="231" t="s">
        <v>1148</v>
      </c>
      <c r="D51" s="231" t="s">
        <v>1023</v>
      </c>
      <c r="E51" s="231" t="s">
        <v>1440</v>
      </c>
      <c r="F51" s="78"/>
      <c r="G51" s="78"/>
      <c r="H51" s="78"/>
      <c r="I51" s="78"/>
      <c r="J51" s="7" t="s">
        <v>1474</v>
      </c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</row>
    <row r="52" spans="1:24" s="66" customFormat="1" x14ac:dyDescent="0.25">
      <c r="A52" s="181">
        <v>17</v>
      </c>
      <c r="B52" s="231" t="s">
        <v>1274</v>
      </c>
      <c r="C52" s="231" t="s">
        <v>1149</v>
      </c>
      <c r="D52" s="231" t="s">
        <v>1024</v>
      </c>
      <c r="E52" s="231" t="s">
        <v>1444</v>
      </c>
      <c r="F52" s="78"/>
      <c r="G52" s="78"/>
      <c r="H52" s="78"/>
      <c r="I52" s="78"/>
      <c r="J52" s="7" t="s">
        <v>1474</v>
      </c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9"/>
    </row>
    <row r="53" spans="1:24" s="66" customFormat="1" x14ac:dyDescent="0.25">
      <c r="A53" s="181">
        <v>17</v>
      </c>
      <c r="B53" s="231" t="s">
        <v>1275</v>
      </c>
      <c r="C53" s="231" t="s">
        <v>1150</v>
      </c>
      <c r="D53" s="231" t="s">
        <v>1025</v>
      </c>
      <c r="E53" s="231" t="s">
        <v>1444</v>
      </c>
      <c r="F53" s="78"/>
      <c r="G53" s="78"/>
      <c r="H53" s="78"/>
      <c r="I53" s="78"/>
      <c r="J53" s="7" t="s">
        <v>1474</v>
      </c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9"/>
    </row>
    <row r="54" spans="1:24" s="66" customFormat="1" x14ac:dyDescent="0.25">
      <c r="A54" s="181">
        <v>17</v>
      </c>
      <c r="B54" s="231" t="s">
        <v>1276</v>
      </c>
      <c r="C54" s="231" t="s">
        <v>1151</v>
      </c>
      <c r="D54" s="231" t="s">
        <v>1026</v>
      </c>
      <c r="E54" s="231" t="s">
        <v>1440</v>
      </c>
      <c r="F54" s="78"/>
      <c r="G54" s="78"/>
      <c r="H54" s="78"/>
      <c r="I54" s="78"/>
      <c r="J54" s="7" t="s">
        <v>1474</v>
      </c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9"/>
    </row>
    <row r="55" spans="1:24" s="66" customFormat="1" x14ac:dyDescent="0.25">
      <c r="A55" s="181">
        <v>17</v>
      </c>
      <c r="B55" s="231" t="s">
        <v>1277</v>
      </c>
      <c r="C55" s="231" t="s">
        <v>1152</v>
      </c>
      <c r="D55" s="231" t="s">
        <v>1027</v>
      </c>
      <c r="E55" s="231" t="s">
        <v>1440</v>
      </c>
      <c r="F55" s="78"/>
      <c r="G55" s="78"/>
      <c r="H55" s="78"/>
      <c r="I55" s="78"/>
      <c r="J55" s="7" t="s">
        <v>1474</v>
      </c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9"/>
    </row>
    <row r="56" spans="1:24" s="66" customFormat="1" x14ac:dyDescent="0.25">
      <c r="A56" s="181">
        <v>17</v>
      </c>
      <c r="B56" s="231" t="s">
        <v>1278</v>
      </c>
      <c r="C56" s="231" t="s">
        <v>1153</v>
      </c>
      <c r="D56" s="231" t="s">
        <v>1028</v>
      </c>
      <c r="E56" s="231" t="s">
        <v>1442</v>
      </c>
      <c r="F56" s="78"/>
      <c r="G56" s="78"/>
      <c r="H56" s="78"/>
      <c r="I56" s="78"/>
      <c r="J56" s="7" t="s">
        <v>1474</v>
      </c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9"/>
    </row>
    <row r="57" spans="1:24" s="66" customFormat="1" x14ac:dyDescent="0.25">
      <c r="A57" s="181">
        <v>17</v>
      </c>
      <c r="B57" s="231" t="s">
        <v>1279</v>
      </c>
      <c r="C57" s="231" t="s">
        <v>1154</v>
      </c>
      <c r="D57" s="231" t="s">
        <v>1029</v>
      </c>
      <c r="E57" s="231" t="s">
        <v>1444</v>
      </c>
      <c r="F57" s="78"/>
      <c r="G57" s="78"/>
      <c r="H57" s="78"/>
      <c r="I57" s="78"/>
      <c r="J57" s="7" t="s">
        <v>1474</v>
      </c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9"/>
    </row>
    <row r="58" spans="1:24" s="66" customFormat="1" x14ac:dyDescent="0.25">
      <c r="A58" s="181">
        <v>17</v>
      </c>
      <c r="B58" s="231" t="s">
        <v>1280</v>
      </c>
      <c r="C58" s="231" t="s">
        <v>1155</v>
      </c>
      <c r="D58" s="231" t="s">
        <v>1030</v>
      </c>
      <c r="E58" s="231" t="s">
        <v>1440</v>
      </c>
      <c r="F58" s="78"/>
      <c r="G58" s="78"/>
      <c r="H58" s="78"/>
      <c r="I58" s="78"/>
      <c r="J58" s="7" t="s">
        <v>1474</v>
      </c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9"/>
    </row>
    <row r="59" spans="1:24" s="66" customFormat="1" x14ac:dyDescent="0.25">
      <c r="A59" s="181">
        <v>17</v>
      </c>
      <c r="B59" s="231" t="s">
        <v>1281</v>
      </c>
      <c r="C59" s="231" t="s">
        <v>1156</v>
      </c>
      <c r="D59" s="231" t="s">
        <v>1031</v>
      </c>
      <c r="E59" s="231" t="s">
        <v>1441</v>
      </c>
      <c r="F59" s="78"/>
      <c r="G59" s="78"/>
      <c r="H59" s="78"/>
      <c r="I59" s="78"/>
      <c r="J59" s="7" t="s">
        <v>1474</v>
      </c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9"/>
    </row>
    <row r="60" spans="1:24" s="66" customFormat="1" x14ac:dyDescent="0.25">
      <c r="A60" s="181">
        <v>17</v>
      </c>
      <c r="B60" s="231" t="s">
        <v>1282</v>
      </c>
      <c r="C60" s="231" t="s">
        <v>1157</v>
      </c>
      <c r="D60" s="231" t="s">
        <v>1032</v>
      </c>
      <c r="E60" s="231" t="s">
        <v>1440</v>
      </c>
      <c r="F60" s="78"/>
      <c r="G60" s="78"/>
      <c r="H60" s="78"/>
      <c r="I60" s="78"/>
      <c r="J60" s="7" t="s">
        <v>1474</v>
      </c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9"/>
    </row>
    <row r="61" spans="1:24" s="66" customFormat="1" x14ac:dyDescent="0.25">
      <c r="A61" s="181">
        <v>17</v>
      </c>
      <c r="B61" s="231" t="s">
        <v>1283</v>
      </c>
      <c r="C61" s="231" t="s">
        <v>1158</v>
      </c>
      <c r="D61" s="231" t="s">
        <v>1033</v>
      </c>
      <c r="E61" s="231" t="s">
        <v>1443</v>
      </c>
      <c r="F61" s="78"/>
      <c r="G61" s="78"/>
      <c r="H61" s="78"/>
      <c r="I61" s="78"/>
      <c r="J61" s="7" t="s">
        <v>1474</v>
      </c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9"/>
    </row>
    <row r="62" spans="1:24" s="66" customFormat="1" x14ac:dyDescent="0.25">
      <c r="A62" s="181">
        <v>17</v>
      </c>
      <c r="B62" s="231" t="s">
        <v>1284</v>
      </c>
      <c r="C62" s="231" t="s">
        <v>1159</v>
      </c>
      <c r="D62" s="231" t="s">
        <v>1034</v>
      </c>
      <c r="E62" s="231" t="s">
        <v>1442</v>
      </c>
      <c r="F62" s="78"/>
      <c r="G62" s="78"/>
      <c r="H62" s="78"/>
      <c r="I62" s="78"/>
      <c r="J62" s="7" t="s">
        <v>1474</v>
      </c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9"/>
    </row>
    <row r="63" spans="1:24" s="66" customFormat="1" x14ac:dyDescent="0.25">
      <c r="A63" s="181">
        <v>17</v>
      </c>
      <c r="B63" s="231" t="s">
        <v>1285</v>
      </c>
      <c r="C63" s="231" t="s">
        <v>1160</v>
      </c>
      <c r="D63" s="231" t="s">
        <v>1035</v>
      </c>
      <c r="E63" s="231" t="s">
        <v>1441</v>
      </c>
      <c r="F63" s="78"/>
      <c r="G63" s="78"/>
      <c r="H63" s="78"/>
      <c r="I63" s="78"/>
      <c r="J63" s="7" t="s">
        <v>1474</v>
      </c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9"/>
    </row>
    <row r="64" spans="1:24" s="66" customFormat="1" x14ac:dyDescent="0.25">
      <c r="A64" s="181">
        <v>17</v>
      </c>
      <c r="B64" s="231" t="s">
        <v>1286</v>
      </c>
      <c r="C64" s="231" t="s">
        <v>1161</v>
      </c>
      <c r="D64" s="231" t="s">
        <v>1036</v>
      </c>
      <c r="E64" s="231" t="s">
        <v>1442</v>
      </c>
      <c r="F64" s="78"/>
      <c r="G64" s="78"/>
      <c r="H64" s="78"/>
      <c r="I64" s="78"/>
      <c r="J64" s="7" t="s">
        <v>1474</v>
      </c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9"/>
    </row>
    <row r="65" spans="1:24" s="66" customFormat="1" x14ac:dyDescent="0.25">
      <c r="A65" s="181">
        <v>17</v>
      </c>
      <c r="B65" s="231" t="s">
        <v>1287</v>
      </c>
      <c r="C65" s="231" t="s">
        <v>1162</v>
      </c>
      <c r="D65" s="231" t="s">
        <v>1037</v>
      </c>
      <c r="E65" s="231" t="s">
        <v>1441</v>
      </c>
      <c r="F65" s="78"/>
      <c r="G65" s="78"/>
      <c r="H65" s="78"/>
      <c r="I65" s="78"/>
      <c r="J65" s="7" t="s">
        <v>1474</v>
      </c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9"/>
    </row>
    <row r="66" spans="1:24" s="66" customFormat="1" x14ac:dyDescent="0.25">
      <c r="A66" s="181">
        <v>17</v>
      </c>
      <c r="B66" s="231" t="s">
        <v>1288</v>
      </c>
      <c r="C66" s="231" t="s">
        <v>1163</v>
      </c>
      <c r="D66" s="231" t="s">
        <v>1038</v>
      </c>
      <c r="E66" s="231" t="s">
        <v>1443</v>
      </c>
      <c r="F66" s="78"/>
      <c r="G66" s="78"/>
      <c r="H66" s="78"/>
      <c r="I66" s="78"/>
      <c r="J66" s="7" t="s">
        <v>1474</v>
      </c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9"/>
    </row>
    <row r="67" spans="1:24" s="66" customFormat="1" x14ac:dyDescent="0.25">
      <c r="A67" s="181">
        <v>17</v>
      </c>
      <c r="B67" s="231" t="s">
        <v>1289</v>
      </c>
      <c r="C67" s="231" t="s">
        <v>1164</v>
      </c>
      <c r="D67" s="231" t="s">
        <v>1039</v>
      </c>
      <c r="E67" s="231" t="s">
        <v>1440</v>
      </c>
      <c r="F67" s="78"/>
      <c r="G67" s="78"/>
      <c r="H67" s="78"/>
      <c r="I67" s="78"/>
      <c r="J67" s="7" t="s">
        <v>1474</v>
      </c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9"/>
    </row>
    <row r="68" spans="1:24" s="66" customFormat="1" x14ac:dyDescent="0.25">
      <c r="A68" s="181">
        <v>17</v>
      </c>
      <c r="B68" s="231" t="s">
        <v>1290</v>
      </c>
      <c r="C68" s="231" t="s">
        <v>1165</v>
      </c>
      <c r="D68" s="231" t="s">
        <v>1040</v>
      </c>
      <c r="E68" s="231" t="s">
        <v>1443</v>
      </c>
      <c r="F68" s="78"/>
      <c r="G68" s="78"/>
      <c r="H68" s="78"/>
      <c r="I68" s="78"/>
      <c r="J68" s="7" t="s">
        <v>1474</v>
      </c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9"/>
    </row>
    <row r="69" spans="1:24" s="66" customFormat="1" x14ac:dyDescent="0.25">
      <c r="A69" s="181">
        <v>17</v>
      </c>
      <c r="B69" s="231" t="s">
        <v>1291</v>
      </c>
      <c r="C69" s="231" t="s">
        <v>1166</v>
      </c>
      <c r="D69" s="231" t="s">
        <v>1041</v>
      </c>
      <c r="E69" s="231" t="s">
        <v>1443</v>
      </c>
      <c r="F69" s="78"/>
      <c r="G69" s="78"/>
      <c r="H69" s="78"/>
      <c r="I69" s="78"/>
      <c r="J69" s="7" t="s">
        <v>1474</v>
      </c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9"/>
    </row>
    <row r="70" spans="1:24" s="66" customFormat="1" x14ac:dyDescent="0.25">
      <c r="A70" s="181">
        <v>17</v>
      </c>
      <c r="B70" s="231" t="s">
        <v>1292</v>
      </c>
      <c r="C70" s="231" t="s">
        <v>1167</v>
      </c>
      <c r="D70" s="231" t="s">
        <v>1042</v>
      </c>
      <c r="E70" s="231" t="s">
        <v>1442</v>
      </c>
      <c r="F70" s="78"/>
      <c r="G70" s="78"/>
      <c r="H70" s="78"/>
      <c r="I70" s="78"/>
      <c r="J70" s="7" t="s">
        <v>1474</v>
      </c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9"/>
    </row>
    <row r="71" spans="1:24" s="66" customFormat="1" x14ac:dyDescent="0.25">
      <c r="A71" s="181">
        <v>17</v>
      </c>
      <c r="B71" s="231" t="s">
        <v>1293</v>
      </c>
      <c r="C71" s="231" t="s">
        <v>1168</v>
      </c>
      <c r="D71" s="231" t="s">
        <v>1043</v>
      </c>
      <c r="E71" s="231" t="s">
        <v>1440</v>
      </c>
      <c r="F71" s="78"/>
      <c r="G71" s="78"/>
      <c r="H71" s="78"/>
      <c r="I71" s="78"/>
      <c r="J71" s="7" t="s">
        <v>1474</v>
      </c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9"/>
    </row>
    <row r="72" spans="1:24" s="66" customFormat="1" x14ac:dyDescent="0.25">
      <c r="A72" s="181">
        <v>17</v>
      </c>
      <c r="B72" s="231" t="s">
        <v>1294</v>
      </c>
      <c r="C72" s="231" t="s">
        <v>1169</v>
      </c>
      <c r="D72" s="231" t="s">
        <v>1044</v>
      </c>
      <c r="E72" s="231" t="s">
        <v>1445</v>
      </c>
      <c r="F72" s="78"/>
      <c r="G72" s="78"/>
      <c r="H72" s="78"/>
      <c r="I72" s="78"/>
      <c r="J72" s="7" t="s">
        <v>1474</v>
      </c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9"/>
    </row>
    <row r="73" spans="1:24" s="66" customFormat="1" x14ac:dyDescent="0.25">
      <c r="A73" s="181">
        <v>17</v>
      </c>
      <c r="B73" s="231" t="s">
        <v>1295</v>
      </c>
      <c r="C73" s="231" t="s">
        <v>1170</v>
      </c>
      <c r="D73" s="231" t="s">
        <v>1045</v>
      </c>
      <c r="E73" s="231" t="s">
        <v>1443</v>
      </c>
      <c r="F73" s="78"/>
      <c r="G73" s="78"/>
      <c r="H73" s="78"/>
      <c r="I73" s="78"/>
      <c r="J73" s="7" t="s">
        <v>1474</v>
      </c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9"/>
    </row>
    <row r="74" spans="1:24" s="66" customFormat="1" x14ac:dyDescent="0.25">
      <c r="A74" s="181">
        <v>17</v>
      </c>
      <c r="B74" s="231" t="s">
        <v>1296</v>
      </c>
      <c r="C74" s="231" t="s">
        <v>1171</v>
      </c>
      <c r="D74" s="231" t="s">
        <v>1046</v>
      </c>
      <c r="E74" s="231" t="s">
        <v>1443</v>
      </c>
      <c r="F74" s="78"/>
      <c r="G74" s="78"/>
      <c r="H74" s="78"/>
      <c r="I74" s="78"/>
      <c r="J74" s="7" t="s">
        <v>1474</v>
      </c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9"/>
    </row>
    <row r="75" spans="1:24" s="66" customFormat="1" x14ac:dyDescent="0.25">
      <c r="A75" s="181">
        <v>17</v>
      </c>
      <c r="B75" s="231" t="s">
        <v>1297</v>
      </c>
      <c r="C75" s="231" t="s">
        <v>1172</v>
      </c>
      <c r="D75" s="231" t="s">
        <v>1047</v>
      </c>
      <c r="E75" s="231" t="s">
        <v>1443</v>
      </c>
      <c r="F75" s="78"/>
      <c r="G75" s="78"/>
      <c r="H75" s="78"/>
      <c r="I75" s="78"/>
      <c r="J75" s="7" t="s">
        <v>1474</v>
      </c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9"/>
    </row>
    <row r="76" spans="1:24" s="66" customFormat="1" x14ac:dyDescent="0.25">
      <c r="A76" s="181">
        <v>17</v>
      </c>
      <c r="B76" s="231" t="s">
        <v>1298</v>
      </c>
      <c r="C76" s="231" t="s">
        <v>1173</v>
      </c>
      <c r="D76" s="231" t="s">
        <v>1048</v>
      </c>
      <c r="E76" s="231" t="s">
        <v>1444</v>
      </c>
      <c r="F76" s="78"/>
      <c r="G76" s="78"/>
      <c r="H76" s="78"/>
      <c r="I76" s="78"/>
      <c r="J76" s="7" t="s">
        <v>1474</v>
      </c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9"/>
    </row>
    <row r="77" spans="1:24" s="66" customFormat="1" x14ac:dyDescent="0.25">
      <c r="A77" s="181">
        <v>17</v>
      </c>
      <c r="B77" s="231" t="s">
        <v>1299</v>
      </c>
      <c r="C77" s="231" t="s">
        <v>1174</v>
      </c>
      <c r="D77" s="231" t="s">
        <v>1049</v>
      </c>
      <c r="E77" s="231" t="s">
        <v>1443</v>
      </c>
      <c r="F77" s="78"/>
      <c r="G77" s="78"/>
      <c r="H77" s="78"/>
      <c r="I77" s="78"/>
      <c r="J77" s="7" t="s">
        <v>1474</v>
      </c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9"/>
    </row>
    <row r="78" spans="1:24" s="66" customFormat="1" x14ac:dyDescent="0.25">
      <c r="A78" s="181">
        <v>17</v>
      </c>
      <c r="B78" s="231" t="s">
        <v>1300</v>
      </c>
      <c r="C78" s="231" t="s">
        <v>1175</v>
      </c>
      <c r="D78" s="231" t="s">
        <v>1050</v>
      </c>
      <c r="E78" s="231" t="s">
        <v>1440</v>
      </c>
      <c r="F78" s="78"/>
      <c r="G78" s="78"/>
      <c r="H78" s="78"/>
      <c r="I78" s="78"/>
      <c r="J78" s="7" t="s">
        <v>1474</v>
      </c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9"/>
    </row>
    <row r="79" spans="1:24" s="66" customFormat="1" x14ac:dyDescent="0.25">
      <c r="A79" s="181">
        <v>17</v>
      </c>
      <c r="B79" s="231" t="s">
        <v>1301</v>
      </c>
      <c r="C79" s="231" t="s">
        <v>1176</v>
      </c>
      <c r="D79" s="231" t="s">
        <v>1051</v>
      </c>
      <c r="E79" s="231" t="s">
        <v>1445</v>
      </c>
      <c r="F79" s="78"/>
      <c r="G79" s="78"/>
      <c r="H79" s="78"/>
      <c r="I79" s="78"/>
      <c r="J79" s="7" t="s">
        <v>1474</v>
      </c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9"/>
    </row>
    <row r="80" spans="1:24" s="66" customFormat="1" x14ac:dyDescent="0.25">
      <c r="A80" s="181">
        <v>17</v>
      </c>
      <c r="B80" s="231" t="s">
        <v>1302</v>
      </c>
      <c r="C80" s="231" t="s">
        <v>1177</v>
      </c>
      <c r="D80" s="231" t="s">
        <v>1052</v>
      </c>
      <c r="E80" s="231" t="s">
        <v>1443</v>
      </c>
      <c r="F80" s="78"/>
      <c r="G80" s="78"/>
      <c r="H80" s="78"/>
      <c r="I80" s="78"/>
      <c r="J80" s="7" t="s">
        <v>1474</v>
      </c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9"/>
    </row>
    <row r="81" spans="1:24" s="66" customFormat="1" x14ac:dyDescent="0.25">
      <c r="A81" s="181">
        <v>17</v>
      </c>
      <c r="B81" s="231" t="s">
        <v>1303</v>
      </c>
      <c r="C81" s="231" t="s">
        <v>1178</v>
      </c>
      <c r="D81" s="231" t="s">
        <v>1053</v>
      </c>
      <c r="E81" s="231" t="s">
        <v>1444</v>
      </c>
      <c r="F81" s="78"/>
      <c r="G81" s="78"/>
      <c r="H81" s="78"/>
      <c r="I81" s="78"/>
      <c r="J81" s="7" t="s">
        <v>1474</v>
      </c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9"/>
    </row>
    <row r="82" spans="1:24" s="66" customFormat="1" x14ac:dyDescent="0.25">
      <c r="A82" s="181">
        <v>17</v>
      </c>
      <c r="B82" s="231" t="s">
        <v>1304</v>
      </c>
      <c r="C82" s="231" t="s">
        <v>1179</v>
      </c>
      <c r="D82" s="231" t="s">
        <v>1054</v>
      </c>
      <c r="E82" s="231" t="s">
        <v>1443</v>
      </c>
      <c r="F82" s="78"/>
      <c r="G82" s="78"/>
      <c r="H82" s="78"/>
      <c r="I82" s="78"/>
      <c r="J82" s="7" t="s">
        <v>1474</v>
      </c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9"/>
    </row>
    <row r="83" spans="1:24" s="66" customFormat="1" x14ac:dyDescent="0.25">
      <c r="A83" s="181">
        <v>17</v>
      </c>
      <c r="B83" s="231" t="s">
        <v>1305</v>
      </c>
      <c r="C83" s="231" t="s">
        <v>1180</v>
      </c>
      <c r="D83" s="231" t="s">
        <v>1055</v>
      </c>
      <c r="E83" s="231" t="s">
        <v>1442</v>
      </c>
      <c r="F83" s="78"/>
      <c r="G83" s="78"/>
      <c r="H83" s="78"/>
      <c r="I83" s="78"/>
      <c r="J83" s="7" t="s">
        <v>1474</v>
      </c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9"/>
    </row>
    <row r="84" spans="1:24" s="66" customFormat="1" x14ac:dyDescent="0.25">
      <c r="A84" s="181">
        <v>17</v>
      </c>
      <c r="B84" s="231" t="s">
        <v>1306</v>
      </c>
      <c r="C84" s="231" t="s">
        <v>1181</v>
      </c>
      <c r="D84" s="231" t="s">
        <v>1056</v>
      </c>
      <c r="E84" s="231" t="s">
        <v>1440</v>
      </c>
      <c r="F84" s="78"/>
      <c r="G84" s="78"/>
      <c r="H84" s="78"/>
      <c r="I84" s="78"/>
      <c r="J84" s="7" t="s">
        <v>1474</v>
      </c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9"/>
    </row>
    <row r="85" spans="1:24" s="66" customFormat="1" x14ac:dyDescent="0.25">
      <c r="A85" s="181">
        <v>17</v>
      </c>
      <c r="B85" s="231" t="s">
        <v>1307</v>
      </c>
      <c r="C85" s="231" t="s">
        <v>1182</v>
      </c>
      <c r="D85" s="231" t="s">
        <v>1057</v>
      </c>
      <c r="E85" s="231" t="s">
        <v>1443</v>
      </c>
      <c r="F85" s="78"/>
      <c r="G85" s="78"/>
      <c r="H85" s="78"/>
      <c r="I85" s="78"/>
      <c r="J85" s="7" t="s">
        <v>1474</v>
      </c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9"/>
    </row>
    <row r="86" spans="1:24" s="66" customFormat="1" x14ac:dyDescent="0.25">
      <c r="A86" s="181">
        <v>17</v>
      </c>
      <c r="B86" s="231" t="s">
        <v>1308</v>
      </c>
      <c r="C86" s="231" t="s">
        <v>1183</v>
      </c>
      <c r="D86" s="231" t="s">
        <v>1058</v>
      </c>
      <c r="E86" s="231" t="s">
        <v>1443</v>
      </c>
      <c r="F86" s="78"/>
      <c r="G86" s="78"/>
      <c r="H86" s="78"/>
      <c r="I86" s="78"/>
      <c r="J86" s="7" t="s">
        <v>1474</v>
      </c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9"/>
    </row>
    <row r="87" spans="1:24" s="66" customFormat="1" x14ac:dyDescent="0.25">
      <c r="A87" s="181">
        <v>17</v>
      </c>
      <c r="B87" s="231" t="s">
        <v>1309</v>
      </c>
      <c r="C87" s="231" t="s">
        <v>1184</v>
      </c>
      <c r="D87" s="231" t="s">
        <v>1059</v>
      </c>
      <c r="E87" s="231" t="s">
        <v>1444</v>
      </c>
      <c r="F87" s="78"/>
      <c r="G87" s="78"/>
      <c r="H87" s="78"/>
      <c r="I87" s="78"/>
      <c r="J87" s="7" t="s">
        <v>1474</v>
      </c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9"/>
    </row>
    <row r="88" spans="1:24" s="66" customFormat="1" x14ac:dyDescent="0.25">
      <c r="A88" s="181">
        <v>17</v>
      </c>
      <c r="B88" s="231" t="s">
        <v>1310</v>
      </c>
      <c r="C88" s="231" t="s">
        <v>1185</v>
      </c>
      <c r="D88" s="231" t="s">
        <v>1060</v>
      </c>
      <c r="E88" s="231" t="s">
        <v>1444</v>
      </c>
      <c r="F88" s="78"/>
      <c r="G88" s="78"/>
      <c r="H88" s="78"/>
      <c r="I88" s="78"/>
      <c r="J88" s="7" t="s">
        <v>1474</v>
      </c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9"/>
    </row>
    <row r="89" spans="1:24" s="66" customFormat="1" x14ac:dyDescent="0.25">
      <c r="A89" s="181">
        <v>17</v>
      </c>
      <c r="B89" s="231" t="s">
        <v>1311</v>
      </c>
      <c r="C89" s="231" t="s">
        <v>1186</v>
      </c>
      <c r="D89" s="231" t="s">
        <v>1061</v>
      </c>
      <c r="E89" s="231" t="s">
        <v>1444</v>
      </c>
      <c r="F89" s="78"/>
      <c r="G89" s="78"/>
      <c r="H89" s="78"/>
      <c r="I89" s="78"/>
      <c r="J89" s="7" t="s">
        <v>1474</v>
      </c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9"/>
    </row>
    <row r="90" spans="1:24" s="66" customFormat="1" x14ac:dyDescent="0.25">
      <c r="A90" s="181">
        <v>17</v>
      </c>
      <c r="B90" s="231" t="s">
        <v>1312</v>
      </c>
      <c r="C90" s="231" t="s">
        <v>1187</v>
      </c>
      <c r="D90" s="231" t="s">
        <v>1062</v>
      </c>
      <c r="E90" s="231" t="s">
        <v>1444</v>
      </c>
      <c r="F90" s="78"/>
      <c r="G90" s="78"/>
      <c r="H90" s="78"/>
      <c r="I90" s="78"/>
      <c r="J90" s="7" t="s">
        <v>1474</v>
      </c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9"/>
    </row>
    <row r="91" spans="1:24" s="66" customFormat="1" x14ac:dyDescent="0.25">
      <c r="A91" s="181">
        <v>17</v>
      </c>
      <c r="B91" s="231" t="s">
        <v>1313</v>
      </c>
      <c r="C91" s="231" t="s">
        <v>1188</v>
      </c>
      <c r="D91" s="231" t="s">
        <v>1063</v>
      </c>
      <c r="E91" s="231" t="s">
        <v>1444</v>
      </c>
      <c r="F91" s="78"/>
      <c r="G91" s="78"/>
      <c r="H91" s="78"/>
      <c r="I91" s="78"/>
      <c r="J91" s="7" t="s">
        <v>1474</v>
      </c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9"/>
    </row>
    <row r="92" spans="1:24" s="66" customFormat="1" x14ac:dyDescent="0.25">
      <c r="A92" s="181">
        <v>17</v>
      </c>
      <c r="B92" s="231" t="s">
        <v>1314</v>
      </c>
      <c r="C92" s="231" t="s">
        <v>1189</v>
      </c>
      <c r="D92" s="231" t="s">
        <v>1064</v>
      </c>
      <c r="E92" s="231" t="s">
        <v>1445</v>
      </c>
      <c r="F92" s="78"/>
      <c r="G92" s="78"/>
      <c r="H92" s="78"/>
      <c r="I92" s="78"/>
      <c r="J92" s="7" t="s">
        <v>1474</v>
      </c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9"/>
    </row>
    <row r="93" spans="1:24" s="66" customFormat="1" x14ac:dyDescent="0.25">
      <c r="A93" s="181">
        <v>17</v>
      </c>
      <c r="B93" s="231" t="s">
        <v>1315</v>
      </c>
      <c r="C93" s="231" t="s">
        <v>1190</v>
      </c>
      <c r="D93" s="231" t="s">
        <v>1065</v>
      </c>
      <c r="E93" s="231" t="s">
        <v>1444</v>
      </c>
      <c r="F93" s="78"/>
      <c r="G93" s="78"/>
      <c r="H93" s="78"/>
      <c r="I93" s="78"/>
      <c r="J93" s="7" t="s">
        <v>1474</v>
      </c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9"/>
    </row>
    <row r="94" spans="1:24" s="66" customFormat="1" x14ac:dyDescent="0.25">
      <c r="A94" s="181">
        <v>17</v>
      </c>
      <c r="B94" s="231" t="s">
        <v>1316</v>
      </c>
      <c r="C94" s="231" t="s">
        <v>1191</v>
      </c>
      <c r="D94" s="231" t="s">
        <v>1066</v>
      </c>
      <c r="E94" s="231" t="s">
        <v>1445</v>
      </c>
      <c r="F94" s="78"/>
      <c r="G94" s="78"/>
      <c r="H94" s="78"/>
      <c r="I94" s="78"/>
      <c r="J94" s="7" t="s">
        <v>1474</v>
      </c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9"/>
    </row>
    <row r="95" spans="1:24" s="66" customFormat="1" x14ac:dyDescent="0.25">
      <c r="A95" s="181">
        <v>17</v>
      </c>
      <c r="B95" s="231" t="s">
        <v>1317</v>
      </c>
      <c r="C95" s="231" t="s">
        <v>1192</v>
      </c>
      <c r="D95" s="231" t="s">
        <v>1067</v>
      </c>
      <c r="E95" s="231" t="s">
        <v>1444</v>
      </c>
      <c r="F95" s="78"/>
      <c r="G95" s="78"/>
      <c r="H95" s="78"/>
      <c r="I95" s="78"/>
      <c r="J95" s="7" t="s">
        <v>1474</v>
      </c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9"/>
    </row>
    <row r="96" spans="1:24" s="66" customFormat="1" x14ac:dyDescent="0.25">
      <c r="A96" s="181">
        <v>17</v>
      </c>
      <c r="B96" s="231" t="s">
        <v>1318</v>
      </c>
      <c r="C96" s="231" t="s">
        <v>1193</v>
      </c>
      <c r="D96" s="231" t="s">
        <v>1068</v>
      </c>
      <c r="E96" s="231" t="s">
        <v>1440</v>
      </c>
      <c r="F96" s="78"/>
      <c r="G96" s="78"/>
      <c r="H96" s="78"/>
      <c r="I96" s="78"/>
      <c r="J96" s="7" t="s">
        <v>1474</v>
      </c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9"/>
    </row>
    <row r="97" spans="1:24" s="66" customFormat="1" x14ac:dyDescent="0.25">
      <c r="A97" s="181">
        <v>17</v>
      </c>
      <c r="B97" s="231" t="s">
        <v>1319</v>
      </c>
      <c r="C97" s="231" t="s">
        <v>1194</v>
      </c>
      <c r="D97" s="231" t="s">
        <v>1069</v>
      </c>
      <c r="E97" s="231" t="s">
        <v>1445</v>
      </c>
      <c r="F97" s="78"/>
      <c r="G97" s="78"/>
      <c r="H97" s="78"/>
      <c r="I97" s="78"/>
      <c r="J97" s="7" t="s">
        <v>1474</v>
      </c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9"/>
    </row>
    <row r="98" spans="1:24" s="66" customFormat="1" x14ac:dyDescent="0.25">
      <c r="A98" s="181">
        <v>17</v>
      </c>
      <c r="B98" s="231" t="s">
        <v>1320</v>
      </c>
      <c r="C98" s="231" t="s">
        <v>1195</v>
      </c>
      <c r="D98" s="231" t="s">
        <v>1070</v>
      </c>
      <c r="E98" s="231" t="s">
        <v>1445</v>
      </c>
      <c r="F98" s="78"/>
      <c r="G98" s="78"/>
      <c r="H98" s="78"/>
      <c r="I98" s="78"/>
      <c r="J98" s="7" t="s">
        <v>1474</v>
      </c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9"/>
    </row>
    <row r="99" spans="1:24" s="66" customFormat="1" x14ac:dyDescent="0.25">
      <c r="A99" s="181">
        <v>17</v>
      </c>
      <c r="B99" s="231" t="s">
        <v>1321</v>
      </c>
      <c r="C99" s="231" t="s">
        <v>1196</v>
      </c>
      <c r="D99" s="231" t="s">
        <v>1071</v>
      </c>
      <c r="E99" s="231" t="s">
        <v>1441</v>
      </c>
      <c r="F99" s="78"/>
      <c r="G99" s="78"/>
      <c r="H99" s="78"/>
      <c r="I99" s="78"/>
      <c r="J99" s="7" t="s">
        <v>1474</v>
      </c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9"/>
    </row>
    <row r="100" spans="1:24" s="66" customFormat="1" x14ac:dyDescent="0.25">
      <c r="A100" s="181">
        <v>17</v>
      </c>
      <c r="B100" s="231" t="s">
        <v>1322</v>
      </c>
      <c r="C100" s="231" t="s">
        <v>1197</v>
      </c>
      <c r="D100" s="231" t="s">
        <v>1072</v>
      </c>
      <c r="E100" s="231" t="s">
        <v>1445</v>
      </c>
      <c r="F100" s="78"/>
      <c r="G100" s="78"/>
      <c r="H100" s="78"/>
      <c r="I100" s="78"/>
      <c r="J100" s="7" t="s">
        <v>1474</v>
      </c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9"/>
    </row>
    <row r="101" spans="1:24" s="66" customFormat="1" x14ac:dyDescent="0.25">
      <c r="A101" s="181">
        <v>17</v>
      </c>
      <c r="B101" s="231" t="s">
        <v>1323</v>
      </c>
      <c r="C101" s="231" t="s">
        <v>1198</v>
      </c>
      <c r="D101" s="231" t="s">
        <v>1073</v>
      </c>
      <c r="E101" s="231" t="s">
        <v>1445</v>
      </c>
      <c r="F101" s="78"/>
      <c r="G101" s="78"/>
      <c r="H101" s="78"/>
      <c r="I101" s="78"/>
      <c r="J101" s="7" t="s">
        <v>1474</v>
      </c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9"/>
    </row>
    <row r="102" spans="1:24" s="66" customFormat="1" x14ac:dyDescent="0.25">
      <c r="A102" s="181">
        <v>17</v>
      </c>
      <c r="B102" s="231" t="s">
        <v>1324</v>
      </c>
      <c r="C102" s="231" t="s">
        <v>1199</v>
      </c>
      <c r="D102" s="231" t="s">
        <v>1074</v>
      </c>
      <c r="E102" s="231" t="s">
        <v>1445</v>
      </c>
      <c r="F102" s="78"/>
      <c r="G102" s="78"/>
      <c r="H102" s="78"/>
      <c r="I102" s="78"/>
      <c r="J102" s="7" t="s">
        <v>1474</v>
      </c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9"/>
    </row>
    <row r="103" spans="1:24" s="66" customFormat="1" x14ac:dyDescent="0.25">
      <c r="A103" s="181">
        <v>17</v>
      </c>
      <c r="B103" s="231" t="s">
        <v>1325</v>
      </c>
      <c r="C103" s="231" t="s">
        <v>1200</v>
      </c>
      <c r="D103" s="231" t="s">
        <v>1075</v>
      </c>
      <c r="E103" s="231" t="s">
        <v>1445</v>
      </c>
      <c r="F103" s="78"/>
      <c r="G103" s="78"/>
      <c r="H103" s="78"/>
      <c r="I103" s="78"/>
      <c r="J103" s="7" t="s">
        <v>1474</v>
      </c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9"/>
    </row>
    <row r="104" spans="1:24" s="66" customFormat="1" x14ac:dyDescent="0.25">
      <c r="A104" s="181">
        <v>17</v>
      </c>
      <c r="B104" s="231" t="s">
        <v>1326</v>
      </c>
      <c r="C104" s="231" t="s">
        <v>1201</v>
      </c>
      <c r="D104" s="231" t="s">
        <v>1076</v>
      </c>
      <c r="E104" s="231" t="s">
        <v>1444</v>
      </c>
      <c r="F104" s="78"/>
      <c r="G104" s="78"/>
      <c r="H104" s="78"/>
      <c r="I104" s="78"/>
      <c r="J104" s="7" t="s">
        <v>1474</v>
      </c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9"/>
    </row>
    <row r="105" spans="1:24" s="66" customFormat="1" x14ac:dyDescent="0.25">
      <c r="A105" s="181">
        <v>17</v>
      </c>
      <c r="B105" s="231" t="s">
        <v>1327</v>
      </c>
      <c r="C105" s="231" t="s">
        <v>1202</v>
      </c>
      <c r="D105" s="231" t="s">
        <v>1077</v>
      </c>
      <c r="E105" s="231" t="s">
        <v>1440</v>
      </c>
      <c r="F105" s="78"/>
      <c r="G105" s="78"/>
      <c r="H105" s="78"/>
      <c r="I105" s="78"/>
      <c r="J105" s="7" t="s">
        <v>1474</v>
      </c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9"/>
    </row>
    <row r="106" spans="1:24" s="66" customFormat="1" x14ac:dyDescent="0.25">
      <c r="A106" s="181">
        <v>17</v>
      </c>
      <c r="B106" s="231" t="s">
        <v>1328</v>
      </c>
      <c r="C106" s="231" t="s">
        <v>1203</v>
      </c>
      <c r="D106" s="231" t="s">
        <v>1078</v>
      </c>
      <c r="E106" s="231" t="s">
        <v>1444</v>
      </c>
      <c r="F106" s="78"/>
      <c r="G106" s="78"/>
      <c r="H106" s="78"/>
      <c r="I106" s="78"/>
      <c r="J106" s="7" t="s">
        <v>1474</v>
      </c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9"/>
    </row>
    <row r="107" spans="1:24" s="66" customFormat="1" x14ac:dyDescent="0.25">
      <c r="A107" s="181">
        <v>17</v>
      </c>
      <c r="B107" s="231" t="s">
        <v>1329</v>
      </c>
      <c r="C107" s="231" t="s">
        <v>1204</v>
      </c>
      <c r="D107" s="231" t="s">
        <v>1079</v>
      </c>
      <c r="E107" s="231" t="s">
        <v>1445</v>
      </c>
      <c r="F107" s="78"/>
      <c r="G107" s="78"/>
      <c r="H107" s="78"/>
      <c r="I107" s="78"/>
      <c r="J107" s="7" t="s">
        <v>1474</v>
      </c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9"/>
    </row>
    <row r="108" spans="1:24" s="66" customFormat="1" x14ac:dyDescent="0.25">
      <c r="A108" s="181">
        <v>17</v>
      </c>
      <c r="B108" s="231" t="s">
        <v>1330</v>
      </c>
      <c r="C108" s="231" t="s">
        <v>1205</v>
      </c>
      <c r="D108" s="231" t="s">
        <v>1080</v>
      </c>
      <c r="E108" s="231" t="s">
        <v>1445</v>
      </c>
      <c r="F108" s="78"/>
      <c r="G108" s="78"/>
      <c r="H108" s="78"/>
      <c r="I108" s="78"/>
      <c r="J108" s="7" t="s">
        <v>1474</v>
      </c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9"/>
    </row>
    <row r="109" spans="1:24" s="66" customFormat="1" x14ac:dyDescent="0.25">
      <c r="A109" s="181">
        <v>17</v>
      </c>
      <c r="B109" s="231" t="s">
        <v>1331</v>
      </c>
      <c r="C109" s="231" t="s">
        <v>1206</v>
      </c>
      <c r="D109" s="231" t="s">
        <v>1081</v>
      </c>
      <c r="E109" s="231" t="s">
        <v>1440</v>
      </c>
      <c r="F109" s="78"/>
      <c r="G109" s="78"/>
      <c r="H109" s="78"/>
      <c r="I109" s="78"/>
      <c r="J109" s="7" t="s">
        <v>1474</v>
      </c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9"/>
    </row>
    <row r="110" spans="1:24" s="66" customFormat="1" x14ac:dyDescent="0.25">
      <c r="A110" s="181">
        <v>17</v>
      </c>
      <c r="B110" s="231" t="s">
        <v>1332</v>
      </c>
      <c r="C110" s="231" t="s">
        <v>1207</v>
      </c>
      <c r="D110" s="231" t="s">
        <v>1082</v>
      </c>
      <c r="E110" s="231" t="s">
        <v>1440</v>
      </c>
      <c r="F110" s="78"/>
      <c r="G110" s="78"/>
      <c r="H110" s="78"/>
      <c r="I110" s="78"/>
      <c r="J110" s="7" t="s">
        <v>1474</v>
      </c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9"/>
    </row>
    <row r="111" spans="1:24" s="66" customFormat="1" x14ac:dyDescent="0.25">
      <c r="A111" s="181">
        <v>17</v>
      </c>
      <c r="B111" s="231" t="s">
        <v>1333</v>
      </c>
      <c r="C111" s="231" t="s">
        <v>1208</v>
      </c>
      <c r="D111" s="231" t="s">
        <v>1083</v>
      </c>
      <c r="E111" s="231" t="s">
        <v>1445</v>
      </c>
      <c r="F111" s="78"/>
      <c r="G111" s="78"/>
      <c r="H111" s="78"/>
      <c r="I111" s="78"/>
      <c r="J111" s="7" t="s">
        <v>1474</v>
      </c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9"/>
    </row>
    <row r="112" spans="1:24" s="66" customFormat="1" x14ac:dyDescent="0.25">
      <c r="A112" s="181">
        <v>17</v>
      </c>
      <c r="B112" s="231" t="s">
        <v>1334</v>
      </c>
      <c r="C112" s="231" t="s">
        <v>1209</v>
      </c>
      <c r="D112" s="231" t="s">
        <v>1084</v>
      </c>
      <c r="E112" s="231" t="s">
        <v>1442</v>
      </c>
      <c r="F112" s="78"/>
      <c r="G112" s="78"/>
      <c r="H112" s="78"/>
      <c r="I112" s="78"/>
      <c r="J112" s="7" t="s">
        <v>1474</v>
      </c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9"/>
    </row>
    <row r="113" spans="1:24" s="66" customFormat="1" x14ac:dyDescent="0.25">
      <c r="A113" s="181">
        <v>17</v>
      </c>
      <c r="B113" s="231" t="s">
        <v>1335</v>
      </c>
      <c r="C113" s="231" t="s">
        <v>1210</v>
      </c>
      <c r="D113" s="231" t="s">
        <v>1085</v>
      </c>
      <c r="E113" s="231" t="s">
        <v>1440</v>
      </c>
      <c r="F113" s="78"/>
      <c r="G113" s="78"/>
      <c r="H113" s="78"/>
      <c r="I113" s="78"/>
      <c r="J113" s="7" t="s">
        <v>1474</v>
      </c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9"/>
    </row>
    <row r="114" spans="1:24" s="66" customFormat="1" x14ac:dyDescent="0.25">
      <c r="A114" s="181">
        <v>17</v>
      </c>
      <c r="B114" s="231" t="s">
        <v>1336</v>
      </c>
      <c r="C114" s="231" t="s">
        <v>1211</v>
      </c>
      <c r="D114" s="231" t="s">
        <v>1086</v>
      </c>
      <c r="E114" s="231" t="s">
        <v>1443</v>
      </c>
      <c r="F114" s="78"/>
      <c r="G114" s="78"/>
      <c r="H114" s="78"/>
      <c r="I114" s="78"/>
      <c r="J114" s="7" t="s">
        <v>1474</v>
      </c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9"/>
    </row>
    <row r="115" spans="1:24" s="66" customFormat="1" x14ac:dyDescent="0.25">
      <c r="A115" s="181">
        <v>17</v>
      </c>
      <c r="B115" s="231" t="s">
        <v>1337</v>
      </c>
      <c r="C115" s="231" t="s">
        <v>1212</v>
      </c>
      <c r="D115" s="231" t="s">
        <v>1087</v>
      </c>
      <c r="E115" s="231" t="s">
        <v>1444</v>
      </c>
      <c r="F115" s="78"/>
      <c r="G115" s="78"/>
      <c r="H115" s="78"/>
      <c r="I115" s="78"/>
      <c r="J115" s="7" t="s">
        <v>1474</v>
      </c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9"/>
    </row>
    <row r="116" spans="1:24" s="66" customFormat="1" x14ac:dyDescent="0.25">
      <c r="A116" s="181">
        <v>17</v>
      </c>
      <c r="B116" s="231" t="s">
        <v>1338</v>
      </c>
      <c r="C116" s="231" t="s">
        <v>1213</v>
      </c>
      <c r="D116" s="231" t="s">
        <v>1088</v>
      </c>
      <c r="E116" s="231" t="s">
        <v>1445</v>
      </c>
      <c r="F116" s="78"/>
      <c r="G116" s="78"/>
      <c r="H116" s="78"/>
      <c r="I116" s="78"/>
      <c r="J116" s="7" t="s">
        <v>1474</v>
      </c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9"/>
    </row>
    <row r="117" spans="1:24" s="66" customFormat="1" x14ac:dyDescent="0.25">
      <c r="A117" s="181">
        <v>17</v>
      </c>
      <c r="B117" s="231" t="s">
        <v>1339</v>
      </c>
      <c r="C117" s="231" t="s">
        <v>1214</v>
      </c>
      <c r="D117" s="231" t="s">
        <v>1089</v>
      </c>
      <c r="E117" s="231" t="s">
        <v>1442</v>
      </c>
      <c r="F117" s="78"/>
      <c r="G117" s="78"/>
      <c r="H117" s="78"/>
      <c r="I117" s="78"/>
      <c r="J117" s="7" t="s">
        <v>1474</v>
      </c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9"/>
    </row>
    <row r="118" spans="1:24" s="66" customFormat="1" x14ac:dyDescent="0.25">
      <c r="A118" s="181">
        <v>17</v>
      </c>
      <c r="B118" s="231" t="s">
        <v>1340</v>
      </c>
      <c r="C118" s="231" t="s">
        <v>1215</v>
      </c>
      <c r="D118" s="231" t="s">
        <v>1090</v>
      </c>
      <c r="E118" s="231" t="s">
        <v>1443</v>
      </c>
      <c r="F118" s="78"/>
      <c r="G118" s="78"/>
      <c r="H118" s="78"/>
      <c r="I118" s="78"/>
      <c r="J118" s="7" t="s">
        <v>1474</v>
      </c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9"/>
    </row>
    <row r="119" spans="1:24" s="66" customFormat="1" x14ac:dyDescent="0.25">
      <c r="A119" s="181">
        <v>17</v>
      </c>
      <c r="B119" s="231" t="s">
        <v>1341</v>
      </c>
      <c r="C119" s="231" t="s">
        <v>1216</v>
      </c>
      <c r="D119" s="231" t="s">
        <v>1091</v>
      </c>
      <c r="E119" s="231" t="s">
        <v>1445</v>
      </c>
      <c r="F119" s="78"/>
      <c r="G119" s="78"/>
      <c r="H119" s="78"/>
      <c r="I119" s="78"/>
      <c r="J119" s="7" t="s">
        <v>1474</v>
      </c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9"/>
    </row>
    <row r="120" spans="1:24" s="66" customFormat="1" x14ac:dyDescent="0.25">
      <c r="A120" s="181">
        <v>17</v>
      </c>
      <c r="B120" s="231" t="s">
        <v>1342</v>
      </c>
      <c r="C120" s="231" t="s">
        <v>1217</v>
      </c>
      <c r="D120" s="231" t="s">
        <v>1092</v>
      </c>
      <c r="E120" s="231" t="s">
        <v>1440</v>
      </c>
      <c r="F120" s="78"/>
      <c r="G120" s="78"/>
      <c r="H120" s="78"/>
      <c r="I120" s="78"/>
      <c r="J120" s="7" t="s">
        <v>1474</v>
      </c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9"/>
    </row>
    <row r="121" spans="1:24" s="66" customFormat="1" x14ac:dyDescent="0.25">
      <c r="A121" s="181">
        <v>17</v>
      </c>
      <c r="B121" s="231" t="s">
        <v>1343</v>
      </c>
      <c r="C121" s="231" t="s">
        <v>1218</v>
      </c>
      <c r="D121" s="231" t="s">
        <v>1093</v>
      </c>
      <c r="E121" s="231" t="s">
        <v>1440</v>
      </c>
      <c r="F121" s="78"/>
      <c r="G121" s="78"/>
      <c r="H121" s="78"/>
      <c r="I121" s="78"/>
      <c r="J121" s="7" t="s">
        <v>1474</v>
      </c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9"/>
    </row>
    <row r="122" spans="1:24" s="66" customFormat="1" x14ac:dyDescent="0.25">
      <c r="A122" s="181">
        <v>17</v>
      </c>
      <c r="B122" s="231" t="s">
        <v>1344</v>
      </c>
      <c r="C122" s="231" t="s">
        <v>1219</v>
      </c>
      <c r="D122" s="231" t="s">
        <v>1094</v>
      </c>
      <c r="E122" s="231" t="s">
        <v>1443</v>
      </c>
      <c r="F122" s="78"/>
      <c r="G122" s="78"/>
      <c r="H122" s="78"/>
      <c r="I122" s="78"/>
      <c r="J122" s="7" t="s">
        <v>1474</v>
      </c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9"/>
    </row>
    <row r="123" spans="1:24" s="66" customFormat="1" x14ac:dyDescent="0.25">
      <c r="A123" s="181">
        <v>17</v>
      </c>
      <c r="B123" s="231" t="s">
        <v>1345</v>
      </c>
      <c r="C123" s="231" t="s">
        <v>1220</v>
      </c>
      <c r="D123" s="231" t="s">
        <v>1095</v>
      </c>
      <c r="E123" s="231" t="s">
        <v>1445</v>
      </c>
      <c r="F123" s="78"/>
      <c r="G123" s="78"/>
      <c r="H123" s="78"/>
      <c r="I123" s="78"/>
      <c r="J123" s="7" t="s">
        <v>1474</v>
      </c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9"/>
    </row>
    <row r="124" spans="1:24" s="66" customFormat="1" x14ac:dyDescent="0.25">
      <c r="A124" s="181">
        <v>17</v>
      </c>
      <c r="B124" s="231" t="s">
        <v>1346</v>
      </c>
      <c r="C124" s="231" t="s">
        <v>1221</v>
      </c>
      <c r="D124" s="231" t="s">
        <v>1096</v>
      </c>
      <c r="E124" s="231" t="s">
        <v>1442</v>
      </c>
      <c r="F124" s="78"/>
      <c r="G124" s="78"/>
      <c r="H124" s="78"/>
      <c r="I124" s="78"/>
      <c r="J124" s="7" t="s">
        <v>1474</v>
      </c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9"/>
    </row>
    <row r="125" spans="1:24" s="66" customFormat="1" x14ac:dyDescent="0.25">
      <c r="A125" s="181">
        <v>17</v>
      </c>
      <c r="B125" s="231" t="s">
        <v>1347</v>
      </c>
      <c r="C125" s="231" t="s">
        <v>1222</v>
      </c>
      <c r="D125" s="231" t="s">
        <v>1097</v>
      </c>
      <c r="E125" s="231" t="s">
        <v>1445</v>
      </c>
      <c r="F125" s="78"/>
      <c r="G125" s="78"/>
      <c r="H125" s="78"/>
      <c r="I125" s="78"/>
      <c r="J125" s="7" t="s">
        <v>1474</v>
      </c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9"/>
    </row>
    <row r="126" spans="1:24" s="66" customFormat="1" x14ac:dyDescent="0.25">
      <c r="A126" s="181">
        <v>17</v>
      </c>
      <c r="B126" s="231" t="s">
        <v>1348</v>
      </c>
      <c r="C126" s="231" t="s">
        <v>1223</v>
      </c>
      <c r="D126" s="231" t="s">
        <v>1098</v>
      </c>
      <c r="E126" s="231" t="s">
        <v>1443</v>
      </c>
      <c r="F126" s="78"/>
      <c r="G126" s="78"/>
      <c r="H126" s="78"/>
      <c r="I126" s="78"/>
      <c r="J126" s="7" t="s">
        <v>1474</v>
      </c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9"/>
    </row>
    <row r="127" spans="1:24" s="66" customFormat="1" x14ac:dyDescent="0.25">
      <c r="A127" s="181">
        <v>17</v>
      </c>
      <c r="B127" s="231" t="s">
        <v>1349</v>
      </c>
      <c r="C127" s="231" t="s">
        <v>1224</v>
      </c>
      <c r="D127" s="231" t="s">
        <v>1099</v>
      </c>
      <c r="E127" s="231" t="s">
        <v>1442</v>
      </c>
      <c r="F127" s="78"/>
      <c r="G127" s="78"/>
      <c r="H127" s="78"/>
      <c r="I127" s="78"/>
      <c r="J127" s="7" t="s">
        <v>1474</v>
      </c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9"/>
    </row>
    <row r="128" spans="1:24" s="66" customFormat="1" x14ac:dyDescent="0.25">
      <c r="A128" s="181">
        <v>17</v>
      </c>
      <c r="B128" s="231" t="s">
        <v>1350</v>
      </c>
      <c r="C128" s="231" t="s">
        <v>1225</v>
      </c>
      <c r="D128" s="231" t="s">
        <v>1100</v>
      </c>
      <c r="E128" s="231" t="s">
        <v>1444</v>
      </c>
      <c r="F128" s="78"/>
      <c r="G128" s="78"/>
      <c r="H128" s="78"/>
      <c r="I128" s="78"/>
      <c r="J128" s="7" t="s">
        <v>1474</v>
      </c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9"/>
    </row>
    <row r="129" spans="1:27" s="66" customFormat="1" x14ac:dyDescent="0.25">
      <c r="A129" s="181">
        <v>17</v>
      </c>
      <c r="B129" s="231" t="s">
        <v>1351</v>
      </c>
      <c r="C129" s="231" t="s">
        <v>1226</v>
      </c>
      <c r="D129" s="231" t="s">
        <v>1101</v>
      </c>
      <c r="E129" s="231" t="s">
        <v>1440</v>
      </c>
      <c r="F129" s="78"/>
      <c r="G129" s="78"/>
      <c r="H129" s="78"/>
      <c r="I129" s="78"/>
      <c r="J129" s="7" t="s">
        <v>1474</v>
      </c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9"/>
    </row>
    <row r="130" spans="1:27" s="66" customFormat="1" x14ac:dyDescent="0.25">
      <c r="A130" s="181">
        <v>17</v>
      </c>
      <c r="B130" s="231" t="s">
        <v>1352</v>
      </c>
      <c r="C130" s="231" t="s">
        <v>1227</v>
      </c>
      <c r="D130" s="231" t="s">
        <v>1102</v>
      </c>
      <c r="E130" s="231" t="s">
        <v>1441</v>
      </c>
      <c r="F130" s="78"/>
      <c r="G130" s="78"/>
      <c r="H130" s="78"/>
      <c r="I130" s="78"/>
      <c r="J130" s="7" t="s">
        <v>1474</v>
      </c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9"/>
    </row>
    <row r="131" spans="1:27" s="66" customFormat="1" x14ac:dyDescent="0.25">
      <c r="A131" s="181">
        <v>17</v>
      </c>
      <c r="B131" s="231" t="s">
        <v>1353</v>
      </c>
      <c r="C131" s="231" t="s">
        <v>1228</v>
      </c>
      <c r="D131" s="231" t="s">
        <v>1103</v>
      </c>
      <c r="E131" s="231" t="s">
        <v>1444</v>
      </c>
      <c r="F131" s="78"/>
      <c r="G131" s="78"/>
      <c r="H131" s="78"/>
      <c r="I131" s="78"/>
      <c r="J131" s="7" t="s">
        <v>1474</v>
      </c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9"/>
    </row>
    <row r="132" spans="1:27" s="66" customFormat="1" x14ac:dyDescent="0.25">
      <c r="A132" s="181">
        <v>17</v>
      </c>
      <c r="B132" s="231" t="s">
        <v>1354</v>
      </c>
      <c r="C132" s="231" t="s">
        <v>1229</v>
      </c>
      <c r="D132" s="231" t="s">
        <v>1104</v>
      </c>
      <c r="E132" s="231" t="s">
        <v>1442</v>
      </c>
      <c r="F132" s="78"/>
      <c r="G132" s="78"/>
      <c r="H132" s="78"/>
      <c r="I132" s="78"/>
      <c r="J132" s="7" t="s">
        <v>1474</v>
      </c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9"/>
    </row>
    <row r="133" spans="1:27" s="66" customFormat="1" x14ac:dyDescent="0.25">
      <c r="A133" s="181">
        <v>17</v>
      </c>
      <c r="B133" s="231" t="s">
        <v>1355</v>
      </c>
      <c r="C133" s="231" t="s">
        <v>1230</v>
      </c>
      <c r="D133" s="231" t="s">
        <v>1105</v>
      </c>
      <c r="E133" s="231" t="s">
        <v>1440</v>
      </c>
      <c r="F133" s="78"/>
      <c r="G133" s="78"/>
      <c r="H133" s="78"/>
      <c r="I133" s="78"/>
      <c r="J133" s="7" t="s">
        <v>1474</v>
      </c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9"/>
    </row>
    <row r="134" spans="1:27" s="66" customFormat="1" x14ac:dyDescent="0.25">
      <c r="A134" s="181">
        <v>17</v>
      </c>
      <c r="B134" s="231" t="s">
        <v>1356</v>
      </c>
      <c r="C134" s="231" t="s">
        <v>1231</v>
      </c>
      <c r="D134" s="231" t="s">
        <v>1106</v>
      </c>
      <c r="E134" s="231" t="s">
        <v>1440</v>
      </c>
      <c r="F134" s="78"/>
      <c r="G134" s="78"/>
      <c r="H134" s="78"/>
      <c r="I134" s="78"/>
      <c r="J134" s="7" t="s">
        <v>1474</v>
      </c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9"/>
    </row>
    <row r="135" spans="1:27" s="66" customFormat="1" x14ac:dyDescent="0.25">
      <c r="A135" s="181">
        <v>17</v>
      </c>
      <c r="B135" s="231" t="s">
        <v>1357</v>
      </c>
      <c r="C135" s="231" t="s">
        <v>1232</v>
      </c>
      <c r="D135" s="231" t="s">
        <v>1107</v>
      </c>
      <c r="E135" s="231" t="s">
        <v>1445</v>
      </c>
      <c r="F135" s="78"/>
      <c r="G135" s="78"/>
      <c r="H135" s="78"/>
      <c r="I135" s="78"/>
      <c r="J135" s="7" t="s">
        <v>1474</v>
      </c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9"/>
    </row>
    <row r="136" spans="1:27" s="66" customFormat="1" x14ac:dyDescent="0.25">
      <c r="A136" s="181">
        <v>17</v>
      </c>
      <c r="B136" s="231" t="s">
        <v>1358</v>
      </c>
      <c r="C136" s="231" t="s">
        <v>1233</v>
      </c>
      <c r="D136" s="231" t="s">
        <v>1108</v>
      </c>
      <c r="E136" s="231" t="s">
        <v>1441</v>
      </c>
      <c r="F136" s="78"/>
      <c r="G136" s="78"/>
      <c r="H136" s="78"/>
      <c r="I136" s="78"/>
      <c r="J136" s="7" t="s">
        <v>1474</v>
      </c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9"/>
    </row>
    <row r="137" spans="1:27" s="66" customFormat="1" x14ac:dyDescent="0.25">
      <c r="A137" s="181">
        <v>17</v>
      </c>
      <c r="B137" s="231" t="s">
        <v>1359</v>
      </c>
      <c r="C137" s="231" t="s">
        <v>1234</v>
      </c>
      <c r="D137" s="231" t="s">
        <v>1109</v>
      </c>
      <c r="E137" s="231" t="s">
        <v>1440</v>
      </c>
      <c r="F137" s="78"/>
      <c r="G137" s="78"/>
      <c r="H137" s="78"/>
      <c r="I137" s="78"/>
      <c r="J137" s="7" t="s">
        <v>1474</v>
      </c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9"/>
    </row>
    <row r="138" spans="1:27" s="66" customFormat="1" x14ac:dyDescent="0.25">
      <c r="A138" s="181">
        <v>17</v>
      </c>
      <c r="B138" s="231" t="s">
        <v>1360</v>
      </c>
      <c r="C138" s="231" t="s">
        <v>1235</v>
      </c>
      <c r="D138" s="231" t="s">
        <v>1110</v>
      </c>
      <c r="E138" s="231" t="s">
        <v>1441</v>
      </c>
      <c r="F138" s="78"/>
      <c r="G138" s="78"/>
      <c r="H138" s="78"/>
      <c r="I138" s="78"/>
      <c r="J138" s="7" t="s">
        <v>1474</v>
      </c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9"/>
    </row>
    <row r="139" spans="1:27" s="66" customFormat="1" x14ac:dyDescent="0.25">
      <c r="A139" s="181">
        <v>17</v>
      </c>
      <c r="B139" s="231" t="s">
        <v>1361</v>
      </c>
      <c r="C139" s="231" t="s">
        <v>1236</v>
      </c>
      <c r="D139" s="231" t="s">
        <v>1111</v>
      </c>
      <c r="E139" s="231" t="s">
        <v>1444</v>
      </c>
      <c r="F139" s="78"/>
      <c r="G139" s="78"/>
      <c r="H139" s="78"/>
      <c r="I139" s="78"/>
      <c r="J139" s="7" t="s">
        <v>1474</v>
      </c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9"/>
    </row>
    <row r="140" spans="1:27" s="66" customFormat="1" x14ac:dyDescent="0.25">
      <c r="A140" s="181">
        <v>17</v>
      </c>
      <c r="B140" s="231" t="s">
        <v>1362</v>
      </c>
      <c r="C140" s="231" t="s">
        <v>1237</v>
      </c>
      <c r="D140" s="231" t="s">
        <v>1112</v>
      </c>
      <c r="E140" s="231" t="s">
        <v>1440</v>
      </c>
      <c r="F140" s="78"/>
      <c r="G140" s="78"/>
      <c r="H140" s="78"/>
      <c r="I140" s="78"/>
      <c r="J140" s="7" t="s">
        <v>1474</v>
      </c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9"/>
    </row>
    <row r="141" spans="1:27" s="66" customFormat="1" x14ac:dyDescent="0.25">
      <c r="A141" s="181">
        <v>17</v>
      </c>
      <c r="B141" s="231" t="s">
        <v>1363</v>
      </c>
      <c r="C141" s="231" t="s">
        <v>1238</v>
      </c>
      <c r="D141" s="231" t="s">
        <v>1113</v>
      </c>
      <c r="E141" s="231" t="s">
        <v>1445</v>
      </c>
      <c r="F141" s="78"/>
      <c r="G141" s="78"/>
      <c r="H141" s="78"/>
      <c r="I141" s="78"/>
      <c r="J141" s="7" t="s">
        <v>1474</v>
      </c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9"/>
    </row>
    <row r="142" spans="1:27" s="66" customFormat="1" ht="12.75" x14ac:dyDescent="0.2">
      <c r="A142" s="69" t="s">
        <v>144</v>
      </c>
      <c r="B142" s="145"/>
      <c r="C142" s="145"/>
      <c r="D142" s="145"/>
      <c r="E142" s="145"/>
      <c r="G142" s="70"/>
      <c r="H142" s="70"/>
      <c r="I142" s="70"/>
      <c r="J142" s="70"/>
      <c r="K142" s="70"/>
      <c r="L142" s="70"/>
      <c r="M142" s="70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1"/>
    </row>
    <row r="143" spans="1:27" s="66" customFormat="1" ht="12.75" x14ac:dyDescent="0.2">
      <c r="A143" s="82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4"/>
    </row>
    <row r="144" spans="1:27" s="66" customFormat="1" ht="12.75" x14ac:dyDescent="0.2">
      <c r="A144" s="61" t="s">
        <v>181</v>
      </c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</row>
    <row r="145" spans="1:6" x14ac:dyDescent="0.25">
      <c r="A145" s="256" t="s">
        <v>186</v>
      </c>
      <c r="B145" s="257"/>
      <c r="C145" s="257"/>
      <c r="D145" s="258"/>
    </row>
    <row r="146" spans="1:6" x14ac:dyDescent="0.25">
      <c r="A146" s="235"/>
      <c r="B146" s="236"/>
      <c r="C146" s="236"/>
      <c r="D146" s="237"/>
      <c r="F146" s="96"/>
    </row>
    <row r="147" spans="1:6" ht="15.75" x14ac:dyDescent="0.25">
      <c r="A147" s="166"/>
      <c r="B147" s="247" t="s">
        <v>1873</v>
      </c>
      <c r="D147" s="161"/>
    </row>
    <row r="148" spans="1:6" x14ac:dyDescent="0.25">
      <c r="A148" s="259" t="s">
        <v>187</v>
      </c>
      <c r="B148" s="260"/>
      <c r="C148" s="260"/>
      <c r="D148" s="261"/>
    </row>
    <row r="149" spans="1:6" ht="15.75" x14ac:dyDescent="0.25">
      <c r="A149" s="235"/>
      <c r="B149" s="236"/>
      <c r="C149" s="248" t="s">
        <v>1871</v>
      </c>
      <c r="D149" s="237"/>
    </row>
    <row r="150" spans="1:6" ht="15.75" x14ac:dyDescent="0.25">
      <c r="A150" s="158"/>
      <c r="B150" s="159"/>
      <c r="C150" s="248" t="s">
        <v>1870</v>
      </c>
      <c r="D150" s="161"/>
    </row>
    <row r="151" spans="1:6" x14ac:dyDescent="0.25">
      <c r="A151" s="259" t="s">
        <v>188</v>
      </c>
      <c r="B151" s="260"/>
      <c r="C151" s="260"/>
      <c r="D151" s="261"/>
    </row>
    <row r="152" spans="1:6" x14ac:dyDescent="0.25">
      <c r="A152" s="235"/>
      <c r="B152" s="236"/>
      <c r="C152" s="236"/>
      <c r="D152" s="237"/>
    </row>
    <row r="153" spans="1:6" x14ac:dyDescent="0.25">
      <c r="A153" s="158"/>
      <c r="B153" s="159"/>
      <c r="C153" s="159"/>
      <c r="D153" s="162"/>
    </row>
    <row r="154" spans="1:6" x14ac:dyDescent="0.25">
      <c r="A154" s="259" t="s">
        <v>189</v>
      </c>
      <c r="B154" s="260"/>
      <c r="C154" s="260"/>
      <c r="D154" s="261"/>
    </row>
    <row r="155" spans="1:6" ht="15.75" x14ac:dyDescent="0.25">
      <c r="A155" s="166"/>
      <c r="B155" s="160"/>
      <c r="C155" s="249">
        <v>41394</v>
      </c>
      <c r="D155" s="161"/>
    </row>
  </sheetData>
  <mergeCells count="19">
    <mergeCell ref="E13:E15"/>
    <mergeCell ref="D13:D15"/>
    <mergeCell ref="C13:C15"/>
    <mergeCell ref="B13:B15"/>
    <mergeCell ref="X13:X15"/>
    <mergeCell ref="F14:H14"/>
    <mergeCell ref="I14:K14"/>
    <mergeCell ref="L14:N14"/>
    <mergeCell ref="O14:Q14"/>
    <mergeCell ref="R14:T14"/>
    <mergeCell ref="F13:T13"/>
    <mergeCell ref="U13:U15"/>
    <mergeCell ref="V13:V15"/>
    <mergeCell ref="W13:W15"/>
    <mergeCell ref="A13:A15"/>
    <mergeCell ref="A145:D145"/>
    <mergeCell ref="A148:D148"/>
    <mergeCell ref="A151:D151"/>
    <mergeCell ref="A154:D154"/>
  </mergeCells>
  <printOptions horizontalCentered="1"/>
  <pageMargins left="0.51181102362204722" right="0.19685039370078741" top="0.35433070866141736" bottom="0.15748031496062992" header="0.31496062992125984" footer="0.31496062992125984"/>
  <pageSetup paperSize="5"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423"/>
  <sheetViews>
    <sheetView showGridLines="0" zoomScale="80" zoomScaleNormal="80" workbookViewId="0">
      <selection activeCell="C10" sqref="C10"/>
    </sheetView>
  </sheetViews>
  <sheetFormatPr baseColWidth="10" defaultRowHeight="15" x14ac:dyDescent="0.25"/>
  <cols>
    <col min="1" max="1" width="2.42578125" style="1" customWidth="1"/>
    <col min="2" max="2" width="5" style="1" customWidth="1"/>
    <col min="3" max="3" width="17.140625" style="1" customWidth="1"/>
    <col min="4" max="5" width="14.5703125" style="1" customWidth="1"/>
    <col min="6" max="6" width="2.7109375" style="1" customWidth="1"/>
    <col min="7" max="7" width="16.42578125" style="1" bestFit="1" customWidth="1"/>
    <col min="8" max="8" width="23" style="1" bestFit="1" customWidth="1"/>
    <col min="9" max="9" width="30.140625" style="1" customWidth="1"/>
    <col min="10" max="10" width="37.28515625" style="1" bestFit="1" customWidth="1"/>
    <col min="11" max="11" width="20.7109375" style="1" customWidth="1"/>
    <col min="12" max="12" width="12.7109375" style="1" customWidth="1"/>
    <col min="13" max="15" width="11" style="1"/>
    <col min="16" max="16" width="14.140625" style="1" customWidth="1"/>
    <col min="17" max="18" width="11" style="1"/>
    <col min="19" max="19" width="15.28515625" style="1" customWidth="1"/>
    <col min="20" max="20" width="17" style="1" customWidth="1"/>
    <col min="21" max="21" width="12.28515625" style="1" customWidth="1"/>
    <col min="22" max="22" width="12.85546875" style="1" customWidth="1"/>
    <col min="23" max="23" width="16.7109375" style="1" customWidth="1"/>
    <col min="24" max="24" width="18.5703125" style="1" customWidth="1"/>
    <col min="25" max="16384" width="11.42578125" style="1"/>
  </cols>
  <sheetData>
    <row r="1" spans="1:26" ht="20.100000000000001" customHeight="1" x14ac:dyDescent="0.5">
      <c r="B1" s="9"/>
      <c r="C1" s="4"/>
      <c r="D1" s="4"/>
      <c r="E1" s="4"/>
      <c r="G1" s="4"/>
      <c r="H1" s="4"/>
      <c r="I1" s="4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3"/>
      <c r="V1" s="3"/>
      <c r="W1" s="3"/>
      <c r="X1" s="3"/>
      <c r="Y1" s="3"/>
      <c r="Z1" s="3"/>
    </row>
    <row r="2" spans="1:26" ht="20.100000000000001" customHeight="1" x14ac:dyDescent="0.5">
      <c r="B2" s="9"/>
      <c r="C2" s="4"/>
      <c r="D2" s="4"/>
      <c r="E2" s="4"/>
      <c r="G2" s="4"/>
      <c r="H2" s="4"/>
      <c r="I2" s="4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</row>
    <row r="3" spans="1:26" ht="20.100000000000001" customHeight="1" x14ac:dyDescent="0.5">
      <c r="B3" s="9"/>
      <c r="C3" s="4"/>
      <c r="D3" s="4"/>
      <c r="E3" s="4"/>
      <c r="G3" s="4"/>
      <c r="H3" s="4"/>
      <c r="I3" s="4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3"/>
      <c r="V3" s="3"/>
      <c r="W3" s="3"/>
      <c r="X3" s="3"/>
      <c r="Y3" s="3"/>
      <c r="Z3" s="3"/>
    </row>
    <row r="4" spans="1:26" ht="20.100000000000001" customHeight="1" x14ac:dyDescent="0.5">
      <c r="B4" s="9"/>
      <c r="C4" s="4"/>
      <c r="D4" s="4"/>
      <c r="E4" s="4"/>
      <c r="G4" s="4"/>
      <c r="H4" s="4"/>
      <c r="I4" s="4"/>
      <c r="J4" s="2"/>
      <c r="K4" s="2"/>
      <c r="L4" s="4"/>
      <c r="M4" s="4"/>
      <c r="N4" s="4"/>
      <c r="O4" s="4"/>
      <c r="P4" s="4"/>
      <c r="Q4" s="4"/>
      <c r="R4" s="4"/>
      <c r="S4" s="4"/>
      <c r="T4" s="4"/>
      <c r="U4" s="3"/>
      <c r="V4" s="3"/>
      <c r="W4" s="3"/>
      <c r="X4" s="3"/>
      <c r="Y4" s="3"/>
      <c r="Z4" s="3"/>
    </row>
    <row r="5" spans="1:26" ht="20.100000000000001" customHeight="1" x14ac:dyDescent="0.5">
      <c r="B5" s="9"/>
      <c r="C5" s="4"/>
      <c r="D5" s="4"/>
      <c r="E5" s="4"/>
      <c r="G5" s="4"/>
      <c r="H5" s="4"/>
      <c r="I5" s="4"/>
      <c r="J5" s="2"/>
      <c r="K5" s="2"/>
      <c r="L5" s="4"/>
      <c r="M5" s="4"/>
      <c r="N5" s="4"/>
      <c r="O5" s="4"/>
      <c r="P5" s="4"/>
      <c r="Q5" s="4"/>
      <c r="R5" s="4"/>
      <c r="S5" s="4"/>
      <c r="T5" s="4"/>
      <c r="U5" s="3"/>
      <c r="V5" s="3"/>
      <c r="W5" s="3"/>
      <c r="X5" s="3"/>
      <c r="Y5" s="3"/>
      <c r="Z5" s="3"/>
    </row>
    <row r="6" spans="1:26" ht="20.100000000000001" customHeight="1" x14ac:dyDescent="0.5">
      <c r="B6" s="9"/>
      <c r="C6" s="4"/>
      <c r="D6" s="4"/>
      <c r="E6" s="4"/>
      <c r="G6" s="4"/>
      <c r="H6" s="4"/>
      <c r="I6" s="4"/>
      <c r="J6" s="2"/>
      <c r="K6" s="2"/>
      <c r="L6" s="4"/>
      <c r="M6" s="4"/>
      <c r="N6" s="4"/>
      <c r="O6" s="4"/>
      <c r="P6" s="4"/>
      <c r="Q6" s="4"/>
      <c r="R6" s="4"/>
      <c r="S6" s="4"/>
      <c r="T6" s="4"/>
      <c r="U6" s="3"/>
      <c r="V6" s="3"/>
      <c r="W6" s="3"/>
      <c r="X6" s="3"/>
      <c r="Y6" s="3"/>
      <c r="Z6" s="3"/>
    </row>
    <row r="7" spans="1:26" ht="20.100000000000001" customHeight="1" x14ac:dyDescent="0.5">
      <c r="B7" s="9"/>
      <c r="C7" s="4"/>
      <c r="D7" s="4"/>
      <c r="E7" s="4"/>
      <c r="G7" s="4"/>
      <c r="H7" s="4"/>
      <c r="I7" s="4"/>
      <c r="J7" s="2"/>
      <c r="K7" s="2"/>
      <c r="L7" s="4"/>
      <c r="M7" s="4"/>
      <c r="N7" s="4"/>
      <c r="O7" s="4"/>
      <c r="P7" s="4"/>
      <c r="Q7" s="4"/>
      <c r="R7" s="4"/>
      <c r="S7" s="4"/>
      <c r="T7" s="4"/>
      <c r="U7" s="3"/>
      <c r="V7" s="3"/>
      <c r="W7" s="3"/>
      <c r="X7" s="3"/>
      <c r="Y7" s="3"/>
      <c r="Z7" s="3"/>
    </row>
    <row r="8" spans="1:26" s="47" customFormat="1" ht="18.75" x14ac:dyDescent="0.3">
      <c r="B8" s="48" t="s">
        <v>145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50"/>
    </row>
    <row r="9" spans="1:26" s="47" customFormat="1" ht="17.100000000000001" customHeight="1" x14ac:dyDescent="0.3">
      <c r="B9" s="138" t="s">
        <v>166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 t="s">
        <v>136</v>
      </c>
      <c r="W9" s="52"/>
      <c r="X9" s="53"/>
    </row>
    <row r="10" spans="1:26" ht="28.5" customHeight="1" thickBot="1" x14ac:dyDescent="0.35">
      <c r="B10" s="44"/>
      <c r="C10" s="250" t="s">
        <v>1877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 t="s">
        <v>137</v>
      </c>
    </row>
    <row r="11" spans="1:26" ht="5.0999999999999996" customHeight="1" x14ac:dyDescent="0.35">
      <c r="B11" s="5"/>
      <c r="C11" s="10"/>
      <c r="D11" s="10"/>
      <c r="E11" s="10"/>
      <c r="F11" s="10"/>
      <c r="G11" s="10"/>
      <c r="H11" s="10"/>
      <c r="I11" s="10"/>
      <c r="J11" s="10"/>
      <c r="K11" s="5"/>
      <c r="L11" s="5"/>
    </row>
    <row r="12" spans="1:26" ht="37.5" customHeight="1" x14ac:dyDescent="0.25">
      <c r="A12" s="280"/>
      <c r="B12" s="262" t="s">
        <v>0</v>
      </c>
      <c r="C12" s="262"/>
      <c r="D12" s="255" t="s">
        <v>14</v>
      </c>
      <c r="E12" s="255" t="s">
        <v>38</v>
      </c>
      <c r="F12" s="262" t="s">
        <v>17</v>
      </c>
      <c r="G12" s="262"/>
      <c r="H12" s="262" t="s">
        <v>18</v>
      </c>
      <c r="I12" s="262" t="s">
        <v>37</v>
      </c>
      <c r="J12" s="255" t="s">
        <v>39</v>
      </c>
      <c r="K12" s="255" t="s">
        <v>41</v>
      </c>
      <c r="L12" s="262" t="s">
        <v>36</v>
      </c>
      <c r="M12" s="262"/>
      <c r="N12" s="262"/>
      <c r="O12" s="262"/>
      <c r="P12" s="262"/>
      <c r="Q12" s="262"/>
      <c r="R12" s="262"/>
      <c r="S12" s="255" t="s">
        <v>40</v>
      </c>
      <c r="T12" s="255" t="s">
        <v>35</v>
      </c>
      <c r="U12" s="255" t="s">
        <v>34</v>
      </c>
      <c r="V12" s="255"/>
      <c r="W12" s="255" t="s">
        <v>42</v>
      </c>
      <c r="X12" s="255" t="s">
        <v>43</v>
      </c>
    </row>
    <row r="13" spans="1:26" ht="55.5" customHeight="1" x14ac:dyDescent="0.25">
      <c r="A13" s="280"/>
      <c r="B13" s="262"/>
      <c r="C13" s="262"/>
      <c r="D13" s="255"/>
      <c r="E13" s="255"/>
      <c r="F13" s="262"/>
      <c r="G13" s="262"/>
      <c r="H13" s="262"/>
      <c r="I13" s="262"/>
      <c r="J13" s="255"/>
      <c r="K13" s="255"/>
      <c r="L13" s="134" t="s">
        <v>33</v>
      </c>
      <c r="M13" s="134" t="s">
        <v>32</v>
      </c>
      <c r="N13" s="134" t="s">
        <v>31</v>
      </c>
      <c r="O13" s="134" t="s">
        <v>30</v>
      </c>
      <c r="P13" s="134" t="s">
        <v>29</v>
      </c>
      <c r="Q13" s="134" t="s">
        <v>28</v>
      </c>
      <c r="R13" s="134" t="s">
        <v>27</v>
      </c>
      <c r="S13" s="255"/>
      <c r="T13" s="262"/>
      <c r="U13" s="134" t="s">
        <v>26</v>
      </c>
      <c r="V13" s="134" t="s">
        <v>25</v>
      </c>
      <c r="W13" s="255"/>
      <c r="X13" s="255"/>
    </row>
    <row r="14" spans="1:26" ht="5.0999999999999996" customHeight="1" x14ac:dyDescent="0.25">
      <c r="U14" s="229"/>
      <c r="V14" s="229"/>
    </row>
    <row r="15" spans="1:26" x14ac:dyDescent="0.25">
      <c r="B15" s="55"/>
      <c r="C15" s="204">
        <v>17</v>
      </c>
      <c r="D15" s="89" t="s">
        <v>1444</v>
      </c>
      <c r="E15" s="89">
        <v>100</v>
      </c>
      <c r="F15" s="56"/>
      <c r="G15" s="89" t="s">
        <v>254</v>
      </c>
      <c r="H15" s="89" t="s">
        <v>226</v>
      </c>
      <c r="I15" s="177" t="s">
        <v>198</v>
      </c>
      <c r="J15" s="89" t="s">
        <v>1836</v>
      </c>
      <c r="K15" s="207" t="s">
        <v>1446</v>
      </c>
      <c r="L15" s="89" t="s">
        <v>1475</v>
      </c>
      <c r="M15" s="204">
        <v>2</v>
      </c>
      <c r="N15" s="221">
        <v>5</v>
      </c>
      <c r="O15" s="221">
        <v>34</v>
      </c>
      <c r="P15" s="222" t="s">
        <v>1563</v>
      </c>
      <c r="Q15" s="207" t="s">
        <v>1446</v>
      </c>
      <c r="R15" s="189" t="s">
        <v>197</v>
      </c>
      <c r="S15" s="222" t="s">
        <v>1563</v>
      </c>
      <c r="T15" s="218" t="s">
        <v>1837</v>
      </c>
      <c r="U15" s="189">
        <v>20130101</v>
      </c>
      <c r="V15" s="189">
        <v>20130306</v>
      </c>
      <c r="W15" s="230"/>
      <c r="X15" s="57"/>
    </row>
    <row r="16" spans="1:26" x14ac:dyDescent="0.25">
      <c r="B16" s="188"/>
      <c r="C16" s="205">
        <v>17</v>
      </c>
      <c r="D16" s="89" t="s">
        <v>1444</v>
      </c>
      <c r="E16" s="89">
        <v>100</v>
      </c>
      <c r="F16" s="189"/>
      <c r="G16" s="89" t="s">
        <v>255</v>
      </c>
      <c r="H16" s="89" t="s">
        <v>227</v>
      </c>
      <c r="I16" s="89" t="s">
        <v>199</v>
      </c>
      <c r="J16" s="89" t="s">
        <v>1836</v>
      </c>
      <c r="K16" s="208" t="s">
        <v>1447</v>
      </c>
      <c r="L16" s="219" t="s">
        <v>1476</v>
      </c>
      <c r="M16" s="205">
        <v>2</v>
      </c>
      <c r="N16" s="221">
        <v>5</v>
      </c>
      <c r="O16" s="221">
        <v>34</v>
      </c>
      <c r="P16" s="223" t="s">
        <v>1564</v>
      </c>
      <c r="Q16" s="208" t="s">
        <v>1447</v>
      </c>
      <c r="R16" s="189" t="s">
        <v>197</v>
      </c>
      <c r="S16" s="223" t="s">
        <v>1564</v>
      </c>
      <c r="T16" s="218" t="s">
        <v>1838</v>
      </c>
      <c r="U16" s="189">
        <v>20130101</v>
      </c>
      <c r="V16" s="189">
        <v>20130306</v>
      </c>
      <c r="W16" s="189"/>
      <c r="X16" s="190"/>
    </row>
    <row r="17" spans="2:24" x14ac:dyDescent="0.25">
      <c r="B17" s="188"/>
      <c r="C17" s="205">
        <v>17</v>
      </c>
      <c r="D17" s="89" t="s">
        <v>1444</v>
      </c>
      <c r="E17" s="89">
        <v>100</v>
      </c>
      <c r="F17" s="189"/>
      <c r="G17" s="89" t="s">
        <v>256</v>
      </c>
      <c r="H17" s="89" t="s">
        <v>228</v>
      </c>
      <c r="I17" s="89" t="s">
        <v>200</v>
      </c>
      <c r="J17" s="89" t="s">
        <v>1836</v>
      </c>
      <c r="K17" s="208" t="s">
        <v>1447</v>
      </c>
      <c r="L17" s="219" t="s">
        <v>1477</v>
      </c>
      <c r="M17" s="205">
        <v>2</v>
      </c>
      <c r="N17" s="221">
        <v>5</v>
      </c>
      <c r="O17" s="221">
        <v>34</v>
      </c>
      <c r="P17" s="223" t="s">
        <v>1564</v>
      </c>
      <c r="Q17" s="208" t="s">
        <v>1447</v>
      </c>
      <c r="R17" s="189" t="s">
        <v>197</v>
      </c>
      <c r="S17" s="223" t="s">
        <v>1564</v>
      </c>
      <c r="T17" s="218" t="s">
        <v>1839</v>
      </c>
      <c r="U17" s="189">
        <v>20130101</v>
      </c>
      <c r="V17" s="189">
        <v>20130306</v>
      </c>
      <c r="W17" s="189"/>
      <c r="X17" s="190"/>
    </row>
    <row r="18" spans="2:24" x14ac:dyDescent="0.25">
      <c r="B18" s="188"/>
      <c r="C18" s="205">
        <v>17</v>
      </c>
      <c r="D18" s="89" t="s">
        <v>1444</v>
      </c>
      <c r="E18" s="89">
        <v>100</v>
      </c>
      <c r="F18" s="189"/>
      <c r="G18" s="89" t="s">
        <v>257</v>
      </c>
      <c r="H18" s="89" t="s">
        <v>229</v>
      </c>
      <c r="I18" s="89" t="s">
        <v>201</v>
      </c>
      <c r="J18" s="89" t="s">
        <v>1836</v>
      </c>
      <c r="K18" s="208" t="s">
        <v>1448</v>
      </c>
      <c r="L18" s="219" t="s">
        <v>1478</v>
      </c>
      <c r="M18" s="205">
        <v>2</v>
      </c>
      <c r="N18" s="221">
        <v>5</v>
      </c>
      <c r="O18" s="221">
        <v>34</v>
      </c>
      <c r="P18" s="222" t="s">
        <v>1563</v>
      </c>
      <c r="Q18" s="208" t="s">
        <v>1448</v>
      </c>
      <c r="R18" s="189" t="s">
        <v>197</v>
      </c>
      <c r="S18" s="222" t="s">
        <v>1563</v>
      </c>
      <c r="T18" s="218" t="s">
        <v>1840</v>
      </c>
      <c r="U18" s="189">
        <v>20130101</v>
      </c>
      <c r="V18" s="189">
        <v>20130306</v>
      </c>
      <c r="W18" s="189"/>
      <c r="X18" s="190"/>
    </row>
    <row r="19" spans="2:24" x14ac:dyDescent="0.25">
      <c r="B19" s="188"/>
      <c r="C19" s="205">
        <v>17</v>
      </c>
      <c r="D19" s="89" t="s">
        <v>1444</v>
      </c>
      <c r="E19" s="89">
        <v>100</v>
      </c>
      <c r="F19" s="189"/>
      <c r="G19" s="89" t="s">
        <v>258</v>
      </c>
      <c r="H19" s="89" t="s">
        <v>230</v>
      </c>
      <c r="I19" s="89" t="s">
        <v>202</v>
      </c>
      <c r="J19" s="89" t="s">
        <v>1836</v>
      </c>
      <c r="K19" s="208" t="s">
        <v>1447</v>
      </c>
      <c r="L19" s="219" t="s">
        <v>1479</v>
      </c>
      <c r="M19" s="205">
        <v>2</v>
      </c>
      <c r="N19" s="221">
        <v>5</v>
      </c>
      <c r="O19" s="221">
        <v>34</v>
      </c>
      <c r="P19" s="222" t="s">
        <v>1563</v>
      </c>
      <c r="Q19" s="208" t="s">
        <v>1447</v>
      </c>
      <c r="R19" s="189" t="s">
        <v>197</v>
      </c>
      <c r="S19" s="222" t="s">
        <v>1563</v>
      </c>
      <c r="T19" s="218" t="s">
        <v>1841</v>
      </c>
      <c r="U19" s="189">
        <v>20130101</v>
      </c>
      <c r="V19" s="189">
        <v>20130306</v>
      </c>
      <c r="W19" s="189"/>
      <c r="X19" s="190"/>
    </row>
    <row r="20" spans="2:24" x14ac:dyDescent="0.25">
      <c r="B20" s="188"/>
      <c r="C20" s="205">
        <v>17</v>
      </c>
      <c r="D20" s="89" t="s">
        <v>1444</v>
      </c>
      <c r="E20" s="89">
        <v>100</v>
      </c>
      <c r="F20" s="189"/>
      <c r="G20" s="89" t="s">
        <v>259</v>
      </c>
      <c r="H20" s="89" t="s">
        <v>231</v>
      </c>
      <c r="I20" s="89" t="s">
        <v>203</v>
      </c>
      <c r="J20" s="89" t="s">
        <v>1836</v>
      </c>
      <c r="K20" s="208" t="s">
        <v>1447</v>
      </c>
      <c r="L20" s="219" t="s">
        <v>1480</v>
      </c>
      <c r="M20" s="205">
        <v>2</v>
      </c>
      <c r="N20" s="221">
        <v>5</v>
      </c>
      <c r="O20" s="221">
        <v>34</v>
      </c>
      <c r="P20" s="224" t="s">
        <v>1565</v>
      </c>
      <c r="Q20" s="208" t="s">
        <v>1447</v>
      </c>
      <c r="R20" s="189" t="s">
        <v>197</v>
      </c>
      <c r="S20" s="224" t="s">
        <v>1565</v>
      </c>
      <c r="T20" s="218" t="s">
        <v>1842</v>
      </c>
      <c r="U20" s="189">
        <v>20130101</v>
      </c>
      <c r="V20" s="189">
        <v>20130306</v>
      </c>
      <c r="W20" s="189"/>
      <c r="X20" s="190"/>
    </row>
    <row r="21" spans="2:24" x14ac:dyDescent="0.25">
      <c r="B21" s="188"/>
      <c r="C21" s="205">
        <v>17</v>
      </c>
      <c r="D21" s="89" t="s">
        <v>1444</v>
      </c>
      <c r="E21" s="89">
        <v>100</v>
      </c>
      <c r="F21" s="189"/>
      <c r="G21" s="89" t="s">
        <v>260</v>
      </c>
      <c r="H21" s="89" t="s">
        <v>232</v>
      </c>
      <c r="I21" s="89" t="s">
        <v>204</v>
      </c>
      <c r="J21" s="89" t="s">
        <v>1836</v>
      </c>
      <c r="K21" s="209" t="s">
        <v>1447</v>
      </c>
      <c r="L21" s="89" t="s">
        <v>260</v>
      </c>
      <c r="M21" s="205">
        <v>2</v>
      </c>
      <c r="N21" s="221">
        <v>5</v>
      </c>
      <c r="O21" s="221">
        <v>34</v>
      </c>
      <c r="P21" s="221" t="s">
        <v>1563</v>
      </c>
      <c r="Q21" s="209" t="s">
        <v>1447</v>
      </c>
      <c r="R21" s="189" t="s">
        <v>197</v>
      </c>
      <c r="S21" s="221" t="s">
        <v>1563</v>
      </c>
      <c r="T21" s="218" t="s">
        <v>1843</v>
      </c>
      <c r="U21" s="189">
        <v>20130101</v>
      </c>
      <c r="V21" s="189">
        <v>20130306</v>
      </c>
      <c r="W21" s="189"/>
      <c r="X21" s="190"/>
    </row>
    <row r="22" spans="2:24" x14ac:dyDescent="0.25">
      <c r="B22" s="188"/>
      <c r="C22" s="205">
        <v>17</v>
      </c>
      <c r="D22" s="89" t="s">
        <v>1444</v>
      </c>
      <c r="E22" s="89">
        <v>100</v>
      </c>
      <c r="F22" s="189"/>
      <c r="G22" s="89" t="s">
        <v>261</v>
      </c>
      <c r="H22" s="89" t="s">
        <v>233</v>
      </c>
      <c r="I22" s="89" t="s">
        <v>205</v>
      </c>
      <c r="J22" s="89" t="s">
        <v>1836</v>
      </c>
      <c r="K22" s="208" t="s">
        <v>1449</v>
      </c>
      <c r="L22" s="219" t="s">
        <v>1481</v>
      </c>
      <c r="M22" s="205">
        <v>2</v>
      </c>
      <c r="N22" s="221">
        <v>5</v>
      </c>
      <c r="O22" s="221">
        <v>34</v>
      </c>
      <c r="P22" s="207" t="s">
        <v>1566</v>
      </c>
      <c r="Q22" s="208" t="s">
        <v>1449</v>
      </c>
      <c r="R22" s="189" t="s">
        <v>197</v>
      </c>
      <c r="S22" s="207" t="s">
        <v>1566</v>
      </c>
      <c r="T22" s="218" t="s">
        <v>1844</v>
      </c>
      <c r="U22" s="189">
        <v>20130101</v>
      </c>
      <c r="V22" s="189">
        <v>20130306</v>
      </c>
      <c r="W22" s="189"/>
      <c r="X22" s="190"/>
    </row>
    <row r="23" spans="2:24" x14ac:dyDescent="0.25">
      <c r="B23" s="188"/>
      <c r="C23" s="205">
        <v>17</v>
      </c>
      <c r="D23" s="89" t="s">
        <v>1444</v>
      </c>
      <c r="E23" s="89">
        <v>100</v>
      </c>
      <c r="F23" s="189"/>
      <c r="G23" s="89" t="s">
        <v>262</v>
      </c>
      <c r="H23" s="89" t="s">
        <v>234</v>
      </c>
      <c r="I23" s="89" t="s">
        <v>206</v>
      </c>
      <c r="J23" s="89" t="s">
        <v>1836</v>
      </c>
      <c r="K23" s="208" t="s">
        <v>1447</v>
      </c>
      <c r="L23" s="219" t="s">
        <v>1482</v>
      </c>
      <c r="M23" s="205">
        <v>2</v>
      </c>
      <c r="N23" s="221">
        <v>5</v>
      </c>
      <c r="O23" s="221">
        <v>34</v>
      </c>
      <c r="P23" s="207" t="s">
        <v>1566</v>
      </c>
      <c r="Q23" s="208" t="s">
        <v>1447</v>
      </c>
      <c r="R23" s="189" t="s">
        <v>197</v>
      </c>
      <c r="S23" s="207" t="s">
        <v>1566</v>
      </c>
      <c r="T23" s="218" t="s">
        <v>1845</v>
      </c>
      <c r="U23" s="189">
        <v>20130101</v>
      </c>
      <c r="V23" s="189">
        <v>20130306</v>
      </c>
      <c r="W23" s="189"/>
      <c r="X23" s="190"/>
    </row>
    <row r="24" spans="2:24" x14ac:dyDescent="0.25">
      <c r="B24" s="188"/>
      <c r="C24" s="205">
        <v>17</v>
      </c>
      <c r="D24" s="89" t="s">
        <v>1444</v>
      </c>
      <c r="E24" s="89">
        <v>100</v>
      </c>
      <c r="F24" s="189"/>
      <c r="G24" s="89" t="s">
        <v>263</v>
      </c>
      <c r="H24" s="89" t="s">
        <v>235</v>
      </c>
      <c r="I24" s="89" t="s">
        <v>207</v>
      </c>
      <c r="J24" s="89" t="s">
        <v>1836</v>
      </c>
      <c r="K24" s="208" t="s">
        <v>1450</v>
      </c>
      <c r="L24" s="89" t="s">
        <v>1483</v>
      </c>
      <c r="M24" s="205">
        <v>2</v>
      </c>
      <c r="N24" s="221">
        <v>5</v>
      </c>
      <c r="O24" s="221">
        <v>34</v>
      </c>
      <c r="P24" s="222" t="s">
        <v>1563</v>
      </c>
      <c r="Q24" s="208" t="s">
        <v>1450</v>
      </c>
      <c r="R24" s="189" t="s">
        <v>197</v>
      </c>
      <c r="S24" s="222" t="s">
        <v>1563</v>
      </c>
      <c r="T24" s="218" t="s">
        <v>1846</v>
      </c>
      <c r="U24" s="189">
        <v>20130101</v>
      </c>
      <c r="V24" s="189">
        <v>20130306</v>
      </c>
      <c r="W24" s="189"/>
      <c r="X24" s="190"/>
    </row>
    <row r="25" spans="2:24" x14ac:dyDescent="0.25">
      <c r="B25" s="188"/>
      <c r="C25" s="205">
        <v>17</v>
      </c>
      <c r="D25" s="89" t="s">
        <v>1444</v>
      </c>
      <c r="E25" s="89">
        <v>100</v>
      </c>
      <c r="F25" s="189"/>
      <c r="G25" s="89" t="s">
        <v>264</v>
      </c>
      <c r="H25" s="89" t="s">
        <v>236</v>
      </c>
      <c r="I25" s="89" t="s">
        <v>208</v>
      </c>
      <c r="J25" s="89" t="s">
        <v>1836</v>
      </c>
      <c r="K25" s="208" t="s">
        <v>1447</v>
      </c>
      <c r="L25" s="219" t="s">
        <v>1484</v>
      </c>
      <c r="M25" s="205">
        <v>2</v>
      </c>
      <c r="N25" s="221">
        <v>5</v>
      </c>
      <c r="O25" s="221">
        <v>34</v>
      </c>
      <c r="P25" s="224" t="s">
        <v>1565</v>
      </c>
      <c r="Q25" s="208" t="s">
        <v>1447</v>
      </c>
      <c r="R25" s="189" t="s">
        <v>197</v>
      </c>
      <c r="S25" s="224" t="s">
        <v>1565</v>
      </c>
      <c r="T25" s="218" t="s">
        <v>1847</v>
      </c>
      <c r="U25" s="189">
        <v>20130101</v>
      </c>
      <c r="V25" s="189">
        <v>20130306</v>
      </c>
      <c r="W25" s="189"/>
      <c r="X25" s="190"/>
    </row>
    <row r="26" spans="2:24" x14ac:dyDescent="0.25">
      <c r="B26" s="188"/>
      <c r="C26" s="205">
        <v>17</v>
      </c>
      <c r="D26" s="89" t="s">
        <v>1444</v>
      </c>
      <c r="E26" s="89">
        <v>100</v>
      </c>
      <c r="F26" s="189"/>
      <c r="G26" s="62" t="s">
        <v>265</v>
      </c>
      <c r="H26" s="62" t="s">
        <v>237</v>
      </c>
      <c r="I26" s="178" t="s">
        <v>209</v>
      </c>
      <c r="J26" s="89" t="s">
        <v>1836</v>
      </c>
      <c r="K26" s="208" t="s">
        <v>1451</v>
      </c>
      <c r="L26" s="62" t="s">
        <v>1485</v>
      </c>
      <c r="M26" s="205">
        <v>2</v>
      </c>
      <c r="N26" s="221">
        <v>5</v>
      </c>
      <c r="O26" s="221">
        <v>34</v>
      </c>
      <c r="P26" s="224" t="s">
        <v>1563</v>
      </c>
      <c r="Q26" s="208" t="s">
        <v>1451</v>
      </c>
      <c r="R26" s="189" t="s">
        <v>197</v>
      </c>
      <c r="S26" s="224" t="s">
        <v>1563</v>
      </c>
      <c r="T26" s="218" t="s">
        <v>1848</v>
      </c>
      <c r="U26" s="189">
        <v>20130101</v>
      </c>
      <c r="V26" s="189">
        <v>20130306</v>
      </c>
      <c r="W26" s="189"/>
      <c r="X26" s="190"/>
    </row>
    <row r="27" spans="2:24" x14ac:dyDescent="0.25">
      <c r="B27" s="188"/>
      <c r="C27" s="205">
        <v>17</v>
      </c>
      <c r="D27" s="89" t="s">
        <v>1444</v>
      </c>
      <c r="E27" s="89">
        <v>100</v>
      </c>
      <c r="F27" s="189"/>
      <c r="G27" s="89" t="s">
        <v>266</v>
      </c>
      <c r="H27" s="89" t="s">
        <v>238</v>
      </c>
      <c r="I27" s="89" t="s">
        <v>210</v>
      </c>
      <c r="J27" s="89" t="s">
        <v>1836</v>
      </c>
      <c r="K27" s="208" t="s">
        <v>1449</v>
      </c>
      <c r="L27" s="219" t="s">
        <v>1486</v>
      </c>
      <c r="M27" s="205">
        <v>2</v>
      </c>
      <c r="N27" s="221">
        <v>5</v>
      </c>
      <c r="O27" s="221">
        <v>34</v>
      </c>
      <c r="P27" s="207" t="s">
        <v>1566</v>
      </c>
      <c r="Q27" s="208" t="s">
        <v>1449</v>
      </c>
      <c r="R27" s="189" t="s">
        <v>197</v>
      </c>
      <c r="S27" s="207" t="s">
        <v>1566</v>
      </c>
      <c r="T27" s="218" t="s">
        <v>1849</v>
      </c>
      <c r="U27" s="189">
        <v>20130101</v>
      </c>
      <c r="V27" s="189">
        <v>20130306</v>
      </c>
      <c r="W27" s="189"/>
      <c r="X27" s="190"/>
    </row>
    <row r="28" spans="2:24" x14ac:dyDescent="0.25">
      <c r="B28" s="188"/>
      <c r="C28" s="205">
        <v>17</v>
      </c>
      <c r="D28" s="89" t="s">
        <v>1444</v>
      </c>
      <c r="E28" s="89">
        <v>100</v>
      </c>
      <c r="F28" s="189"/>
      <c r="G28" s="89" t="s">
        <v>267</v>
      </c>
      <c r="H28" s="89" t="s">
        <v>239</v>
      </c>
      <c r="I28" s="89" t="s">
        <v>211</v>
      </c>
      <c r="J28" s="89" t="s">
        <v>1836</v>
      </c>
      <c r="K28" s="208" t="s">
        <v>1447</v>
      </c>
      <c r="L28" s="219" t="s">
        <v>1487</v>
      </c>
      <c r="M28" s="205">
        <v>2</v>
      </c>
      <c r="N28" s="221">
        <v>5</v>
      </c>
      <c r="O28" s="221">
        <v>34</v>
      </c>
      <c r="P28" s="207" t="s">
        <v>1566</v>
      </c>
      <c r="Q28" s="208" t="s">
        <v>1447</v>
      </c>
      <c r="R28" s="189" t="s">
        <v>197</v>
      </c>
      <c r="S28" s="207" t="s">
        <v>1566</v>
      </c>
      <c r="T28" s="218" t="s">
        <v>1850</v>
      </c>
      <c r="U28" s="189">
        <v>20130101</v>
      </c>
      <c r="V28" s="189">
        <v>20130306</v>
      </c>
      <c r="W28" s="189"/>
      <c r="X28" s="190"/>
    </row>
    <row r="29" spans="2:24" x14ac:dyDescent="0.25">
      <c r="B29" s="188"/>
      <c r="C29" s="205">
        <v>17</v>
      </c>
      <c r="D29" s="89" t="s">
        <v>1444</v>
      </c>
      <c r="E29" s="89">
        <v>100</v>
      </c>
      <c r="F29" s="189"/>
      <c r="G29" s="89" t="s">
        <v>268</v>
      </c>
      <c r="H29" s="89" t="s">
        <v>240</v>
      </c>
      <c r="I29" s="89" t="s">
        <v>212</v>
      </c>
      <c r="J29" s="89" t="s">
        <v>1836</v>
      </c>
      <c r="K29" s="208" t="s">
        <v>1449</v>
      </c>
      <c r="L29" s="219" t="s">
        <v>1488</v>
      </c>
      <c r="M29" s="205">
        <v>2</v>
      </c>
      <c r="N29" s="221">
        <v>5</v>
      </c>
      <c r="O29" s="221">
        <v>34</v>
      </c>
      <c r="P29" s="222" t="s">
        <v>1563</v>
      </c>
      <c r="Q29" s="208" t="s">
        <v>1449</v>
      </c>
      <c r="R29" s="189" t="s">
        <v>197</v>
      </c>
      <c r="S29" s="222" t="s">
        <v>1563</v>
      </c>
      <c r="T29" s="218" t="s">
        <v>1851</v>
      </c>
      <c r="U29" s="189">
        <v>20130101</v>
      </c>
      <c r="V29" s="189">
        <v>20130306</v>
      </c>
      <c r="W29" s="189"/>
      <c r="X29" s="190"/>
    </row>
    <row r="30" spans="2:24" x14ac:dyDescent="0.25">
      <c r="B30" s="188"/>
      <c r="C30" s="205">
        <v>17</v>
      </c>
      <c r="D30" s="89" t="s">
        <v>1444</v>
      </c>
      <c r="E30" s="89">
        <v>100</v>
      </c>
      <c r="F30" s="189"/>
      <c r="G30" s="89" t="s">
        <v>269</v>
      </c>
      <c r="H30" s="89" t="s">
        <v>241</v>
      </c>
      <c r="I30" s="89" t="s">
        <v>213</v>
      </c>
      <c r="J30" s="89" t="s">
        <v>1836</v>
      </c>
      <c r="K30" s="208" t="s">
        <v>1449</v>
      </c>
      <c r="L30" s="219" t="s">
        <v>1489</v>
      </c>
      <c r="M30" s="205">
        <v>2</v>
      </c>
      <c r="N30" s="221">
        <v>5</v>
      </c>
      <c r="O30" s="221">
        <v>34</v>
      </c>
      <c r="P30" s="207" t="s">
        <v>1566</v>
      </c>
      <c r="Q30" s="208" t="s">
        <v>1449</v>
      </c>
      <c r="R30" s="189" t="s">
        <v>197</v>
      </c>
      <c r="S30" s="207" t="s">
        <v>1566</v>
      </c>
      <c r="T30" s="218" t="s">
        <v>1852</v>
      </c>
      <c r="U30" s="189">
        <v>20130101</v>
      </c>
      <c r="V30" s="189">
        <v>20130306</v>
      </c>
      <c r="W30" s="189"/>
      <c r="X30" s="190"/>
    </row>
    <row r="31" spans="2:24" x14ac:dyDescent="0.25">
      <c r="B31" s="188"/>
      <c r="C31" s="205">
        <v>17</v>
      </c>
      <c r="D31" s="89" t="s">
        <v>1444</v>
      </c>
      <c r="E31" s="89">
        <v>100</v>
      </c>
      <c r="F31" s="189"/>
      <c r="G31" s="89" t="s">
        <v>270</v>
      </c>
      <c r="H31" s="89" t="s">
        <v>242</v>
      </c>
      <c r="I31" s="89" t="s">
        <v>214</v>
      </c>
      <c r="J31" s="89" t="s">
        <v>1836</v>
      </c>
      <c r="K31" s="208" t="s">
        <v>1447</v>
      </c>
      <c r="L31" s="219" t="s">
        <v>1490</v>
      </c>
      <c r="M31" s="205">
        <v>2</v>
      </c>
      <c r="N31" s="221">
        <v>5</v>
      </c>
      <c r="O31" s="221">
        <v>34</v>
      </c>
      <c r="P31" s="223" t="s">
        <v>1564</v>
      </c>
      <c r="Q31" s="208" t="s">
        <v>1447</v>
      </c>
      <c r="R31" s="189" t="s">
        <v>197</v>
      </c>
      <c r="S31" s="223" t="s">
        <v>1564</v>
      </c>
      <c r="T31" s="218" t="s">
        <v>1853</v>
      </c>
      <c r="U31" s="189">
        <v>20130101</v>
      </c>
      <c r="V31" s="189">
        <v>20130306</v>
      </c>
      <c r="W31" s="189"/>
      <c r="X31" s="190"/>
    </row>
    <row r="32" spans="2:24" x14ac:dyDescent="0.25">
      <c r="B32" s="188"/>
      <c r="C32" s="205">
        <v>17</v>
      </c>
      <c r="D32" s="89" t="s">
        <v>1444</v>
      </c>
      <c r="E32" s="89">
        <v>100</v>
      </c>
      <c r="F32" s="189"/>
      <c r="G32" s="89" t="s">
        <v>271</v>
      </c>
      <c r="H32" s="89" t="s">
        <v>243</v>
      </c>
      <c r="I32" s="89" t="s">
        <v>215</v>
      </c>
      <c r="J32" s="89" t="s">
        <v>1836</v>
      </c>
      <c r="K32" s="208" t="s">
        <v>1449</v>
      </c>
      <c r="L32" s="219" t="s">
        <v>1491</v>
      </c>
      <c r="M32" s="205">
        <v>2</v>
      </c>
      <c r="N32" s="221">
        <v>5</v>
      </c>
      <c r="O32" s="221">
        <v>34</v>
      </c>
      <c r="P32" s="207" t="s">
        <v>1566</v>
      </c>
      <c r="Q32" s="208" t="s">
        <v>1449</v>
      </c>
      <c r="R32" s="189" t="s">
        <v>197</v>
      </c>
      <c r="S32" s="207" t="s">
        <v>1566</v>
      </c>
      <c r="T32" s="218" t="s">
        <v>1854</v>
      </c>
      <c r="U32" s="189">
        <v>20130101</v>
      </c>
      <c r="V32" s="189">
        <v>20130306</v>
      </c>
      <c r="W32" s="189"/>
      <c r="X32" s="190"/>
    </row>
    <row r="33" spans="2:24" x14ac:dyDescent="0.25">
      <c r="B33" s="188"/>
      <c r="C33" s="205">
        <v>17</v>
      </c>
      <c r="D33" s="89" t="s">
        <v>1444</v>
      </c>
      <c r="E33" s="89">
        <v>100</v>
      </c>
      <c r="F33" s="189"/>
      <c r="G33" s="89" t="s">
        <v>272</v>
      </c>
      <c r="H33" s="89" t="s">
        <v>244</v>
      </c>
      <c r="I33" s="89" t="s">
        <v>216</v>
      </c>
      <c r="J33" s="89" t="s">
        <v>1836</v>
      </c>
      <c r="K33" s="208" t="s">
        <v>1447</v>
      </c>
      <c r="L33" s="219" t="s">
        <v>1492</v>
      </c>
      <c r="M33" s="205">
        <v>2</v>
      </c>
      <c r="N33" s="221">
        <v>5</v>
      </c>
      <c r="O33" s="221">
        <v>34</v>
      </c>
      <c r="P33" s="222" t="s">
        <v>1563</v>
      </c>
      <c r="Q33" s="208" t="s">
        <v>1447</v>
      </c>
      <c r="R33" s="189" t="s">
        <v>197</v>
      </c>
      <c r="S33" s="222" t="s">
        <v>1563</v>
      </c>
      <c r="T33" s="218" t="s">
        <v>1855</v>
      </c>
      <c r="U33" s="189">
        <v>20130101</v>
      </c>
      <c r="V33" s="189">
        <v>20130306</v>
      </c>
      <c r="W33" s="189"/>
      <c r="X33" s="190"/>
    </row>
    <row r="34" spans="2:24" x14ac:dyDescent="0.25">
      <c r="B34" s="188"/>
      <c r="C34" s="205">
        <v>17</v>
      </c>
      <c r="D34" s="89" t="s">
        <v>1444</v>
      </c>
      <c r="E34" s="89">
        <v>100</v>
      </c>
      <c r="F34" s="189"/>
      <c r="G34" s="89" t="s">
        <v>273</v>
      </c>
      <c r="H34" s="89" t="s">
        <v>245</v>
      </c>
      <c r="I34" s="89" t="s">
        <v>217</v>
      </c>
      <c r="J34" s="89" t="s">
        <v>1836</v>
      </c>
      <c r="K34" s="208" t="s">
        <v>1447</v>
      </c>
      <c r="L34" s="219" t="s">
        <v>1493</v>
      </c>
      <c r="M34" s="205">
        <v>2</v>
      </c>
      <c r="N34" s="221">
        <v>5</v>
      </c>
      <c r="O34" s="221">
        <v>34</v>
      </c>
      <c r="P34" s="207" t="s">
        <v>1566</v>
      </c>
      <c r="Q34" s="208" t="s">
        <v>1447</v>
      </c>
      <c r="R34" s="189" t="s">
        <v>197</v>
      </c>
      <c r="S34" s="207" t="s">
        <v>1566</v>
      </c>
      <c r="T34" s="218" t="s">
        <v>1856</v>
      </c>
      <c r="U34" s="189">
        <v>20130101</v>
      </c>
      <c r="V34" s="189">
        <v>20130306</v>
      </c>
      <c r="W34" s="189"/>
      <c r="X34" s="190"/>
    </row>
    <row r="35" spans="2:24" x14ac:dyDescent="0.25">
      <c r="B35" s="188"/>
      <c r="C35" s="205">
        <v>17</v>
      </c>
      <c r="D35" s="89" t="s">
        <v>1444</v>
      </c>
      <c r="E35" s="89">
        <v>100</v>
      </c>
      <c r="F35" s="189"/>
      <c r="G35" s="89" t="s">
        <v>274</v>
      </c>
      <c r="H35" s="89" t="s">
        <v>246</v>
      </c>
      <c r="I35" s="89" t="s">
        <v>218</v>
      </c>
      <c r="J35" s="89" t="s">
        <v>1836</v>
      </c>
      <c r="K35" s="208" t="s">
        <v>1447</v>
      </c>
      <c r="L35" s="219" t="s">
        <v>1494</v>
      </c>
      <c r="M35" s="205">
        <v>2</v>
      </c>
      <c r="N35" s="221">
        <v>5</v>
      </c>
      <c r="O35" s="221">
        <v>34</v>
      </c>
      <c r="P35" s="207" t="s">
        <v>1566</v>
      </c>
      <c r="Q35" s="208" t="s">
        <v>1447</v>
      </c>
      <c r="R35" s="189" t="s">
        <v>197</v>
      </c>
      <c r="S35" s="207" t="s">
        <v>1566</v>
      </c>
      <c r="T35" s="218" t="s">
        <v>1857</v>
      </c>
      <c r="U35" s="189">
        <v>20130101</v>
      </c>
      <c r="V35" s="189">
        <v>20130306</v>
      </c>
      <c r="W35" s="189"/>
      <c r="X35" s="190"/>
    </row>
    <row r="36" spans="2:24" x14ac:dyDescent="0.25">
      <c r="B36" s="188"/>
      <c r="C36" s="205">
        <v>17</v>
      </c>
      <c r="D36" s="89" t="s">
        <v>1444</v>
      </c>
      <c r="E36" s="89">
        <v>100</v>
      </c>
      <c r="F36" s="189"/>
      <c r="G36" s="62" t="s">
        <v>275</v>
      </c>
      <c r="H36" s="62" t="s">
        <v>247</v>
      </c>
      <c r="I36" s="179" t="s">
        <v>219</v>
      </c>
      <c r="J36" s="89" t="s">
        <v>1836</v>
      </c>
      <c r="K36" s="210">
        <v>20</v>
      </c>
      <c r="L36" s="62" t="s">
        <v>1495</v>
      </c>
      <c r="M36" s="205">
        <v>2</v>
      </c>
      <c r="N36" s="221">
        <v>5</v>
      </c>
      <c r="O36" s="221">
        <v>34</v>
      </c>
      <c r="P36" s="210" t="s">
        <v>1564</v>
      </c>
      <c r="Q36" s="210">
        <v>20</v>
      </c>
      <c r="R36" s="189" t="s">
        <v>197</v>
      </c>
      <c r="S36" s="210" t="s">
        <v>1564</v>
      </c>
      <c r="T36" s="218" t="s">
        <v>1858</v>
      </c>
      <c r="U36" s="189">
        <v>20130101</v>
      </c>
      <c r="V36" s="189">
        <v>20130306</v>
      </c>
      <c r="W36" s="189"/>
      <c r="X36" s="190"/>
    </row>
    <row r="37" spans="2:24" x14ac:dyDescent="0.25">
      <c r="B37" s="188"/>
      <c r="C37" s="205">
        <v>17</v>
      </c>
      <c r="D37" s="89" t="s">
        <v>1444</v>
      </c>
      <c r="E37" s="89">
        <v>100</v>
      </c>
      <c r="F37" s="189"/>
      <c r="G37" s="89" t="s">
        <v>276</v>
      </c>
      <c r="H37" s="89" t="s">
        <v>248</v>
      </c>
      <c r="I37" s="89" t="s">
        <v>220</v>
      </c>
      <c r="J37" s="89" t="s">
        <v>1836</v>
      </c>
      <c r="K37" s="208" t="s">
        <v>1449</v>
      </c>
      <c r="L37" s="219" t="s">
        <v>1496</v>
      </c>
      <c r="M37" s="205">
        <v>2</v>
      </c>
      <c r="N37" s="221">
        <v>5</v>
      </c>
      <c r="O37" s="221">
        <v>34</v>
      </c>
      <c r="P37" s="207" t="s">
        <v>1566</v>
      </c>
      <c r="Q37" s="208" t="s">
        <v>1449</v>
      </c>
      <c r="R37" s="189" t="s">
        <v>197</v>
      </c>
      <c r="S37" s="207" t="s">
        <v>1566</v>
      </c>
      <c r="T37" s="218" t="s">
        <v>1859</v>
      </c>
      <c r="U37" s="189">
        <v>20130101</v>
      </c>
      <c r="V37" s="189">
        <v>20130306</v>
      </c>
      <c r="W37" s="189"/>
      <c r="X37" s="190"/>
    </row>
    <row r="38" spans="2:24" x14ac:dyDescent="0.25">
      <c r="B38" s="188"/>
      <c r="C38" s="205">
        <v>17</v>
      </c>
      <c r="D38" s="89" t="s">
        <v>1444</v>
      </c>
      <c r="E38" s="89">
        <v>100</v>
      </c>
      <c r="F38" s="189"/>
      <c r="G38" s="89" t="s">
        <v>277</v>
      </c>
      <c r="H38" s="89" t="s">
        <v>249</v>
      </c>
      <c r="I38" s="89" t="s">
        <v>221</v>
      </c>
      <c r="J38" s="89" t="s">
        <v>1836</v>
      </c>
      <c r="K38" s="208" t="s">
        <v>1447</v>
      </c>
      <c r="L38" s="219" t="s">
        <v>1497</v>
      </c>
      <c r="M38" s="205">
        <v>2</v>
      </c>
      <c r="N38" s="221">
        <v>5</v>
      </c>
      <c r="O38" s="221">
        <v>34</v>
      </c>
      <c r="P38" s="207" t="s">
        <v>1566</v>
      </c>
      <c r="Q38" s="208" t="s">
        <v>1447</v>
      </c>
      <c r="R38" s="189" t="s">
        <v>197</v>
      </c>
      <c r="S38" s="207" t="s">
        <v>1566</v>
      </c>
      <c r="T38" s="218" t="s">
        <v>1860</v>
      </c>
      <c r="U38" s="189">
        <v>20130101</v>
      </c>
      <c r="V38" s="189">
        <v>20130306</v>
      </c>
      <c r="W38" s="189"/>
      <c r="X38" s="190"/>
    </row>
    <row r="39" spans="2:24" x14ac:dyDescent="0.25">
      <c r="B39" s="188"/>
      <c r="C39" s="205">
        <v>17</v>
      </c>
      <c r="D39" s="89" t="s">
        <v>1444</v>
      </c>
      <c r="E39" s="89">
        <v>100</v>
      </c>
      <c r="F39" s="189"/>
      <c r="G39" s="89" t="s">
        <v>278</v>
      </c>
      <c r="H39" s="89" t="s">
        <v>250</v>
      </c>
      <c r="I39" s="89" t="s">
        <v>222</v>
      </c>
      <c r="J39" s="89" t="s">
        <v>1836</v>
      </c>
      <c r="K39" s="208" t="s">
        <v>1447</v>
      </c>
      <c r="L39" s="219" t="s">
        <v>1498</v>
      </c>
      <c r="M39" s="205">
        <v>2</v>
      </c>
      <c r="N39" s="221">
        <v>5</v>
      </c>
      <c r="O39" s="221">
        <v>34</v>
      </c>
      <c r="P39" s="207" t="s">
        <v>1566</v>
      </c>
      <c r="Q39" s="208" t="s">
        <v>1447</v>
      </c>
      <c r="R39" s="189" t="s">
        <v>197</v>
      </c>
      <c r="S39" s="207" t="s">
        <v>1566</v>
      </c>
      <c r="T39" s="218" t="s">
        <v>1861</v>
      </c>
      <c r="U39" s="189">
        <v>20130101</v>
      </c>
      <c r="V39" s="189">
        <v>20130306</v>
      </c>
      <c r="W39" s="189"/>
      <c r="X39" s="190"/>
    </row>
    <row r="40" spans="2:24" x14ac:dyDescent="0.25">
      <c r="B40" s="188"/>
      <c r="C40" s="205">
        <v>17</v>
      </c>
      <c r="D40" s="89" t="s">
        <v>1444</v>
      </c>
      <c r="E40" s="89">
        <v>100</v>
      </c>
      <c r="F40" s="189"/>
      <c r="G40" s="89" t="s">
        <v>279</v>
      </c>
      <c r="H40" s="89" t="s">
        <v>251</v>
      </c>
      <c r="I40" s="177" t="s">
        <v>223</v>
      </c>
      <c r="J40" s="89" t="s">
        <v>1836</v>
      </c>
      <c r="K40" s="209" t="s">
        <v>1446</v>
      </c>
      <c r="L40" s="89" t="s">
        <v>1499</v>
      </c>
      <c r="M40" s="205">
        <v>2</v>
      </c>
      <c r="N40" s="221">
        <v>5</v>
      </c>
      <c r="O40" s="221">
        <v>34</v>
      </c>
      <c r="P40" s="221" t="s">
        <v>1563</v>
      </c>
      <c r="Q40" s="209" t="s">
        <v>1446</v>
      </c>
      <c r="R40" s="189" t="s">
        <v>197</v>
      </c>
      <c r="S40" s="221" t="s">
        <v>1563</v>
      </c>
      <c r="T40" s="218" t="s">
        <v>1862</v>
      </c>
      <c r="U40" s="189">
        <v>20130101</v>
      </c>
      <c r="V40" s="189">
        <v>20130306</v>
      </c>
      <c r="W40" s="189"/>
      <c r="X40" s="190"/>
    </row>
    <row r="41" spans="2:24" x14ac:dyDescent="0.25">
      <c r="B41" s="188"/>
      <c r="C41" s="205">
        <v>17</v>
      </c>
      <c r="D41" s="89" t="s">
        <v>1444</v>
      </c>
      <c r="E41" s="89">
        <v>100</v>
      </c>
      <c r="F41" s="189"/>
      <c r="G41" s="89" t="s">
        <v>280</v>
      </c>
      <c r="H41" s="89" t="s">
        <v>252</v>
      </c>
      <c r="I41" s="89" t="s">
        <v>224</v>
      </c>
      <c r="J41" s="89" t="s">
        <v>1836</v>
      </c>
      <c r="K41" s="208" t="s">
        <v>1452</v>
      </c>
      <c r="L41" s="219" t="s">
        <v>1500</v>
      </c>
      <c r="M41" s="205">
        <v>2</v>
      </c>
      <c r="N41" s="221">
        <v>5</v>
      </c>
      <c r="O41" s="221">
        <v>34</v>
      </c>
      <c r="P41" s="207" t="s">
        <v>1566</v>
      </c>
      <c r="Q41" s="208" t="s">
        <v>1452</v>
      </c>
      <c r="R41" s="189" t="s">
        <v>197</v>
      </c>
      <c r="S41" s="207" t="s">
        <v>1566</v>
      </c>
      <c r="T41" s="218" t="s">
        <v>1863</v>
      </c>
      <c r="U41" s="189">
        <v>20130101</v>
      </c>
      <c r="V41" s="189">
        <v>20130306</v>
      </c>
      <c r="W41" s="189"/>
      <c r="X41" s="190"/>
    </row>
    <row r="42" spans="2:24" x14ac:dyDescent="0.25">
      <c r="B42" s="188"/>
      <c r="C42" s="205">
        <v>17</v>
      </c>
      <c r="D42" s="89" t="s">
        <v>1444</v>
      </c>
      <c r="E42" s="89">
        <v>100</v>
      </c>
      <c r="F42" s="189"/>
      <c r="G42" s="89" t="s">
        <v>281</v>
      </c>
      <c r="H42" s="89" t="s">
        <v>253</v>
      </c>
      <c r="I42" s="89" t="s">
        <v>225</v>
      </c>
      <c r="J42" s="89" t="s">
        <v>1836</v>
      </c>
      <c r="K42" s="208" t="s">
        <v>1447</v>
      </c>
      <c r="L42" s="219" t="s">
        <v>1501</v>
      </c>
      <c r="M42" s="205">
        <v>2</v>
      </c>
      <c r="N42" s="221">
        <v>5</v>
      </c>
      <c r="O42" s="221">
        <v>34</v>
      </c>
      <c r="P42" s="207" t="s">
        <v>1566</v>
      </c>
      <c r="Q42" s="208" t="s">
        <v>1447</v>
      </c>
      <c r="R42" s="189" t="s">
        <v>197</v>
      </c>
      <c r="S42" s="207" t="s">
        <v>1566</v>
      </c>
      <c r="T42" s="218" t="s">
        <v>1864</v>
      </c>
      <c r="U42" s="189">
        <v>20130101</v>
      </c>
      <c r="V42" s="189">
        <v>20130306</v>
      </c>
      <c r="W42" s="189"/>
      <c r="X42" s="190"/>
    </row>
    <row r="43" spans="2:24" x14ac:dyDescent="0.25">
      <c r="B43" s="188"/>
      <c r="C43" s="205">
        <v>17</v>
      </c>
      <c r="D43" s="180" t="s">
        <v>1440</v>
      </c>
      <c r="E43" s="180">
        <v>120</v>
      </c>
      <c r="F43" s="189"/>
      <c r="G43" s="182" t="s">
        <v>408</v>
      </c>
      <c r="H43" s="182" t="s">
        <v>345</v>
      </c>
      <c r="I43" s="180" t="s">
        <v>282</v>
      </c>
      <c r="J43" s="89" t="s">
        <v>1836</v>
      </c>
      <c r="K43" s="211" t="s">
        <v>1447</v>
      </c>
      <c r="L43" s="180">
        <v>5340360124</v>
      </c>
      <c r="M43" s="205">
        <v>2</v>
      </c>
      <c r="N43" s="225">
        <v>5</v>
      </c>
      <c r="O43" s="225">
        <v>34</v>
      </c>
      <c r="P43" s="225" t="s">
        <v>1566</v>
      </c>
      <c r="Q43" s="211" t="s">
        <v>1447</v>
      </c>
      <c r="R43" s="189" t="s">
        <v>197</v>
      </c>
      <c r="S43" s="225" t="s">
        <v>1566</v>
      </c>
      <c r="T43" s="225">
        <v>436</v>
      </c>
      <c r="U43" s="189">
        <v>20130101</v>
      </c>
      <c r="V43" s="189">
        <v>20130306</v>
      </c>
      <c r="W43" s="189"/>
      <c r="X43" s="190"/>
    </row>
    <row r="44" spans="2:24" x14ac:dyDescent="0.25">
      <c r="B44" s="188"/>
      <c r="C44" s="205">
        <v>17</v>
      </c>
      <c r="D44" s="180" t="s">
        <v>1440</v>
      </c>
      <c r="E44" s="180">
        <v>100</v>
      </c>
      <c r="F44" s="189"/>
      <c r="G44" s="182" t="s">
        <v>409</v>
      </c>
      <c r="H44" s="182" t="s">
        <v>346</v>
      </c>
      <c r="I44" s="180" t="s">
        <v>283</v>
      </c>
      <c r="J44" s="89" t="s">
        <v>1836</v>
      </c>
      <c r="K44" s="211" t="s">
        <v>1447</v>
      </c>
      <c r="L44" s="180">
        <v>5340360114</v>
      </c>
      <c r="M44" s="205">
        <v>2</v>
      </c>
      <c r="N44" s="225">
        <v>5</v>
      </c>
      <c r="O44" s="225">
        <v>34</v>
      </c>
      <c r="P44" s="225" t="s">
        <v>1564</v>
      </c>
      <c r="Q44" s="211" t="s">
        <v>1447</v>
      </c>
      <c r="R44" s="189" t="s">
        <v>197</v>
      </c>
      <c r="S44" s="225" t="s">
        <v>1564</v>
      </c>
      <c r="T44" s="225">
        <v>444</v>
      </c>
      <c r="U44" s="189">
        <v>20130101</v>
      </c>
      <c r="V44" s="189">
        <v>20130306</v>
      </c>
      <c r="W44" s="189"/>
      <c r="X44" s="190"/>
    </row>
    <row r="45" spans="2:24" x14ac:dyDescent="0.25">
      <c r="B45" s="188"/>
      <c r="C45" s="205">
        <v>17</v>
      </c>
      <c r="D45" s="180" t="s">
        <v>1440</v>
      </c>
      <c r="E45" s="180">
        <v>120</v>
      </c>
      <c r="F45" s="189"/>
      <c r="G45" s="62" t="s">
        <v>410</v>
      </c>
      <c r="H45" s="62" t="s">
        <v>347</v>
      </c>
      <c r="I45" s="180" t="s">
        <v>284</v>
      </c>
      <c r="J45" s="89" t="s">
        <v>1836</v>
      </c>
      <c r="K45" s="211" t="s">
        <v>1453</v>
      </c>
      <c r="L45" s="180">
        <v>5340360114</v>
      </c>
      <c r="M45" s="205">
        <v>2</v>
      </c>
      <c r="N45" s="225">
        <v>5</v>
      </c>
      <c r="O45" s="225">
        <v>34</v>
      </c>
      <c r="P45" s="225" t="s">
        <v>1563</v>
      </c>
      <c r="Q45" s="211" t="s">
        <v>1453</v>
      </c>
      <c r="R45" s="189" t="s">
        <v>197</v>
      </c>
      <c r="S45" s="225" t="s">
        <v>1563</v>
      </c>
      <c r="T45" s="225">
        <v>499</v>
      </c>
      <c r="U45" s="189">
        <v>20130101</v>
      </c>
      <c r="V45" s="189">
        <v>20130306</v>
      </c>
      <c r="W45" s="189"/>
      <c r="X45" s="190"/>
    </row>
    <row r="46" spans="2:24" x14ac:dyDescent="0.25">
      <c r="B46" s="188"/>
      <c r="C46" s="205">
        <v>17</v>
      </c>
      <c r="D46" s="180" t="s">
        <v>1440</v>
      </c>
      <c r="E46" s="180">
        <v>120</v>
      </c>
      <c r="F46" s="189"/>
      <c r="G46" s="62" t="s">
        <v>411</v>
      </c>
      <c r="H46" s="62" t="s">
        <v>348</v>
      </c>
      <c r="I46" s="180" t="s">
        <v>285</v>
      </c>
      <c r="J46" s="89" t="s">
        <v>1836</v>
      </c>
      <c r="K46" s="211" t="s">
        <v>1451</v>
      </c>
      <c r="L46" s="180">
        <v>5340360114</v>
      </c>
      <c r="M46" s="205">
        <v>2</v>
      </c>
      <c r="N46" s="225">
        <v>5</v>
      </c>
      <c r="O46" s="225">
        <v>34</v>
      </c>
      <c r="P46" s="225" t="s">
        <v>1563</v>
      </c>
      <c r="Q46" s="211" t="s">
        <v>1451</v>
      </c>
      <c r="R46" s="189" t="s">
        <v>197</v>
      </c>
      <c r="S46" s="225" t="s">
        <v>1563</v>
      </c>
      <c r="T46" s="225">
        <v>500</v>
      </c>
      <c r="U46" s="189">
        <v>20130101</v>
      </c>
      <c r="V46" s="189">
        <v>20130306</v>
      </c>
      <c r="W46" s="189"/>
      <c r="X46" s="190"/>
    </row>
    <row r="47" spans="2:24" x14ac:dyDescent="0.25">
      <c r="B47" s="188"/>
      <c r="C47" s="205">
        <v>17</v>
      </c>
      <c r="D47" s="180" t="s">
        <v>1440</v>
      </c>
      <c r="E47" s="180">
        <v>120</v>
      </c>
      <c r="F47" s="189"/>
      <c r="G47" s="182" t="s">
        <v>412</v>
      </c>
      <c r="H47" s="182" t="s">
        <v>349</v>
      </c>
      <c r="I47" s="180" t="s">
        <v>286</v>
      </c>
      <c r="J47" s="89" t="s">
        <v>1836</v>
      </c>
      <c r="K47" s="211" t="s">
        <v>1447</v>
      </c>
      <c r="L47" s="180">
        <v>5340360071</v>
      </c>
      <c r="M47" s="205">
        <v>2</v>
      </c>
      <c r="N47" s="225">
        <v>5</v>
      </c>
      <c r="O47" s="225">
        <v>34</v>
      </c>
      <c r="P47" s="225" t="s">
        <v>1566</v>
      </c>
      <c r="Q47" s="211" t="s">
        <v>1447</v>
      </c>
      <c r="R47" s="189" t="s">
        <v>197</v>
      </c>
      <c r="S47" s="225" t="s">
        <v>1566</v>
      </c>
      <c r="T47" s="225">
        <v>449</v>
      </c>
      <c r="U47" s="189">
        <v>20130101</v>
      </c>
      <c r="V47" s="189">
        <v>20130306</v>
      </c>
      <c r="W47" s="189"/>
      <c r="X47" s="190"/>
    </row>
    <row r="48" spans="2:24" x14ac:dyDescent="0.25">
      <c r="B48" s="188"/>
      <c r="C48" s="205">
        <v>17</v>
      </c>
      <c r="D48" s="180" t="s">
        <v>1440</v>
      </c>
      <c r="E48" s="180">
        <v>120</v>
      </c>
      <c r="F48" s="189"/>
      <c r="G48" s="182" t="s">
        <v>413</v>
      </c>
      <c r="H48" s="182" t="s">
        <v>350</v>
      </c>
      <c r="I48" s="180" t="s">
        <v>287</v>
      </c>
      <c r="J48" s="89" t="s">
        <v>1836</v>
      </c>
      <c r="K48" s="211" t="s">
        <v>1447</v>
      </c>
      <c r="L48" s="180">
        <v>5340360033</v>
      </c>
      <c r="M48" s="205">
        <v>2</v>
      </c>
      <c r="N48" s="225">
        <v>5</v>
      </c>
      <c r="O48" s="225">
        <v>34</v>
      </c>
      <c r="P48" s="225" t="s">
        <v>1563</v>
      </c>
      <c r="Q48" s="211" t="s">
        <v>1447</v>
      </c>
      <c r="R48" s="189" t="s">
        <v>197</v>
      </c>
      <c r="S48" s="225" t="s">
        <v>1563</v>
      </c>
      <c r="T48" s="225">
        <v>474</v>
      </c>
      <c r="U48" s="189">
        <v>20130101</v>
      </c>
      <c r="V48" s="189">
        <v>20130306</v>
      </c>
      <c r="W48" s="189"/>
      <c r="X48" s="190"/>
    </row>
    <row r="49" spans="2:24" x14ac:dyDescent="0.25">
      <c r="B49" s="188"/>
      <c r="C49" s="205">
        <v>17</v>
      </c>
      <c r="D49" s="180" t="s">
        <v>1440</v>
      </c>
      <c r="E49" s="180">
        <v>120</v>
      </c>
      <c r="F49" s="189"/>
      <c r="G49" s="182" t="s">
        <v>414</v>
      </c>
      <c r="H49" s="182" t="s">
        <v>351</v>
      </c>
      <c r="I49" s="180" t="s">
        <v>288</v>
      </c>
      <c r="J49" s="89" t="s">
        <v>1836</v>
      </c>
      <c r="K49" s="211" t="s">
        <v>1454</v>
      </c>
      <c r="L49" s="180">
        <v>5340360112</v>
      </c>
      <c r="M49" s="205">
        <v>2</v>
      </c>
      <c r="N49" s="225">
        <v>5</v>
      </c>
      <c r="O49" s="225">
        <v>34</v>
      </c>
      <c r="P49" s="225" t="s">
        <v>1564</v>
      </c>
      <c r="Q49" s="211" t="s">
        <v>1454</v>
      </c>
      <c r="R49" s="189" t="s">
        <v>197</v>
      </c>
      <c r="S49" s="225" t="s">
        <v>1564</v>
      </c>
      <c r="T49" s="225">
        <v>445</v>
      </c>
      <c r="U49" s="189">
        <v>20130101</v>
      </c>
      <c r="V49" s="189">
        <v>20130306</v>
      </c>
      <c r="W49" s="189"/>
      <c r="X49" s="190"/>
    </row>
    <row r="50" spans="2:24" x14ac:dyDescent="0.25">
      <c r="B50" s="188"/>
      <c r="C50" s="205">
        <v>17</v>
      </c>
      <c r="D50" s="180" t="s">
        <v>1440</v>
      </c>
      <c r="E50" s="180">
        <v>120</v>
      </c>
      <c r="F50" s="189"/>
      <c r="G50" s="182" t="s">
        <v>415</v>
      </c>
      <c r="H50" s="182" t="s">
        <v>352</v>
      </c>
      <c r="I50" s="180" t="s">
        <v>289</v>
      </c>
      <c r="J50" s="89" t="s">
        <v>1836</v>
      </c>
      <c r="K50" s="211" t="s">
        <v>1447</v>
      </c>
      <c r="L50" s="180">
        <v>5340360094</v>
      </c>
      <c r="M50" s="205">
        <v>2</v>
      </c>
      <c r="N50" s="225">
        <v>5</v>
      </c>
      <c r="O50" s="225">
        <v>34</v>
      </c>
      <c r="P50" s="225" t="s">
        <v>1566</v>
      </c>
      <c r="Q50" s="211" t="s">
        <v>1447</v>
      </c>
      <c r="R50" s="189" t="s">
        <v>197</v>
      </c>
      <c r="S50" s="225" t="s">
        <v>1566</v>
      </c>
      <c r="T50" s="225">
        <v>456</v>
      </c>
      <c r="U50" s="189">
        <v>20130101</v>
      </c>
      <c r="V50" s="189">
        <v>20130306</v>
      </c>
      <c r="W50" s="189"/>
      <c r="X50" s="190"/>
    </row>
    <row r="51" spans="2:24" x14ac:dyDescent="0.25">
      <c r="B51" s="188"/>
      <c r="C51" s="205">
        <v>17</v>
      </c>
      <c r="D51" s="180" t="s">
        <v>1440</v>
      </c>
      <c r="E51" s="180">
        <v>120</v>
      </c>
      <c r="F51" s="189"/>
      <c r="G51" s="182" t="s">
        <v>416</v>
      </c>
      <c r="H51" s="182" t="s">
        <v>353</v>
      </c>
      <c r="I51" s="180" t="s">
        <v>290</v>
      </c>
      <c r="J51" s="89" t="s">
        <v>1836</v>
      </c>
      <c r="K51" s="211" t="s">
        <v>1447</v>
      </c>
      <c r="L51" s="180">
        <v>5340360056</v>
      </c>
      <c r="M51" s="205">
        <v>2</v>
      </c>
      <c r="N51" s="225">
        <v>5</v>
      </c>
      <c r="O51" s="225">
        <v>34</v>
      </c>
      <c r="P51" s="225" t="s">
        <v>1564</v>
      </c>
      <c r="Q51" s="211" t="s">
        <v>1447</v>
      </c>
      <c r="R51" s="189" t="s">
        <v>197</v>
      </c>
      <c r="S51" s="225" t="s">
        <v>1564</v>
      </c>
      <c r="T51" s="225">
        <v>485</v>
      </c>
      <c r="U51" s="189">
        <v>20130101</v>
      </c>
      <c r="V51" s="189">
        <v>20130306</v>
      </c>
      <c r="W51" s="189"/>
      <c r="X51" s="190"/>
    </row>
    <row r="52" spans="2:24" x14ac:dyDescent="0.25">
      <c r="B52" s="188"/>
      <c r="C52" s="205">
        <v>17</v>
      </c>
      <c r="D52" s="180" t="s">
        <v>1440</v>
      </c>
      <c r="E52" s="180">
        <v>100</v>
      </c>
      <c r="F52" s="189"/>
      <c r="G52" s="182" t="s">
        <v>417</v>
      </c>
      <c r="H52" s="182" t="s">
        <v>354</v>
      </c>
      <c r="I52" s="180" t="s">
        <v>291</v>
      </c>
      <c r="J52" s="89" t="s">
        <v>1836</v>
      </c>
      <c r="K52" s="211" t="s">
        <v>1449</v>
      </c>
      <c r="L52" s="180">
        <v>5340360130</v>
      </c>
      <c r="M52" s="205">
        <v>2</v>
      </c>
      <c r="N52" s="225">
        <v>5</v>
      </c>
      <c r="O52" s="225">
        <v>34</v>
      </c>
      <c r="P52" s="225" t="s">
        <v>1565</v>
      </c>
      <c r="Q52" s="211" t="s">
        <v>1449</v>
      </c>
      <c r="R52" s="189" t="s">
        <v>197</v>
      </c>
      <c r="S52" s="225" t="s">
        <v>1565</v>
      </c>
      <c r="T52" s="225">
        <v>465</v>
      </c>
      <c r="U52" s="189">
        <v>20130101</v>
      </c>
      <c r="V52" s="189">
        <v>20130306</v>
      </c>
      <c r="W52" s="189"/>
      <c r="X52" s="190"/>
    </row>
    <row r="53" spans="2:24" x14ac:dyDescent="0.25">
      <c r="B53" s="188"/>
      <c r="C53" s="205">
        <v>17</v>
      </c>
      <c r="D53" s="180" t="s">
        <v>1440</v>
      </c>
      <c r="E53" s="180">
        <v>100</v>
      </c>
      <c r="F53" s="189"/>
      <c r="G53" s="182" t="s">
        <v>418</v>
      </c>
      <c r="H53" s="182" t="s">
        <v>355</v>
      </c>
      <c r="I53" s="180" t="s">
        <v>292</v>
      </c>
      <c r="J53" s="89" t="s">
        <v>1836</v>
      </c>
      <c r="K53" s="212" t="s">
        <v>1450</v>
      </c>
      <c r="L53" s="180">
        <v>5340360156</v>
      </c>
      <c r="M53" s="205">
        <v>2</v>
      </c>
      <c r="N53" s="225">
        <v>5</v>
      </c>
      <c r="O53" s="225">
        <v>34</v>
      </c>
      <c r="P53" s="225" t="s">
        <v>1563</v>
      </c>
      <c r="Q53" s="212" t="s">
        <v>1450</v>
      </c>
      <c r="R53" s="189" t="s">
        <v>197</v>
      </c>
      <c r="S53" s="225" t="s">
        <v>1563</v>
      </c>
      <c r="T53" s="225">
        <v>495</v>
      </c>
      <c r="U53" s="189">
        <v>20130101</v>
      </c>
      <c r="V53" s="189">
        <v>20130306</v>
      </c>
      <c r="W53" s="189"/>
      <c r="X53" s="190"/>
    </row>
    <row r="54" spans="2:24" x14ac:dyDescent="0.25">
      <c r="B54" s="188"/>
      <c r="C54" s="205">
        <v>17</v>
      </c>
      <c r="D54" s="180" t="s">
        <v>1440</v>
      </c>
      <c r="E54" s="180">
        <v>120</v>
      </c>
      <c r="F54" s="189"/>
      <c r="G54" s="182" t="s">
        <v>419</v>
      </c>
      <c r="H54" s="182" t="s">
        <v>356</v>
      </c>
      <c r="I54" s="180" t="s">
        <v>293</v>
      </c>
      <c r="J54" s="89" t="s">
        <v>1836</v>
      </c>
      <c r="K54" s="211" t="s">
        <v>1447</v>
      </c>
      <c r="L54" s="180">
        <v>5340360003</v>
      </c>
      <c r="M54" s="205">
        <v>2</v>
      </c>
      <c r="N54" s="225">
        <v>5</v>
      </c>
      <c r="O54" s="225">
        <v>34</v>
      </c>
      <c r="P54" s="225" t="s">
        <v>1566</v>
      </c>
      <c r="Q54" s="211" t="s">
        <v>1447</v>
      </c>
      <c r="R54" s="189" t="s">
        <v>197</v>
      </c>
      <c r="S54" s="225" t="s">
        <v>1566</v>
      </c>
      <c r="T54" s="225">
        <v>438</v>
      </c>
      <c r="U54" s="189">
        <v>20130101</v>
      </c>
      <c r="V54" s="189">
        <v>20130306</v>
      </c>
      <c r="W54" s="189"/>
      <c r="X54" s="190"/>
    </row>
    <row r="55" spans="2:24" x14ac:dyDescent="0.25">
      <c r="B55" s="188"/>
      <c r="C55" s="205">
        <v>17</v>
      </c>
      <c r="D55" s="180" t="s">
        <v>1440</v>
      </c>
      <c r="E55" s="180">
        <v>200</v>
      </c>
      <c r="F55" s="189"/>
      <c r="G55" s="182" t="s">
        <v>420</v>
      </c>
      <c r="H55" s="182" t="s">
        <v>357</v>
      </c>
      <c r="I55" s="180" t="s">
        <v>294</v>
      </c>
      <c r="J55" s="89" t="s">
        <v>1836</v>
      </c>
      <c r="K55" s="211" t="s">
        <v>1446</v>
      </c>
      <c r="L55" s="180">
        <v>5340360024</v>
      </c>
      <c r="M55" s="205">
        <v>2</v>
      </c>
      <c r="N55" s="225">
        <v>4</v>
      </c>
      <c r="O55" s="225">
        <v>34</v>
      </c>
      <c r="P55" s="225" t="s">
        <v>1563</v>
      </c>
      <c r="Q55" s="211" t="s">
        <v>1446</v>
      </c>
      <c r="R55" s="189" t="s">
        <v>197</v>
      </c>
      <c r="S55" s="225" t="s">
        <v>1563</v>
      </c>
      <c r="T55" s="225">
        <v>472</v>
      </c>
      <c r="U55" s="189">
        <v>20130101</v>
      </c>
      <c r="V55" s="189">
        <v>20130306</v>
      </c>
      <c r="W55" s="189"/>
      <c r="X55" s="190"/>
    </row>
    <row r="56" spans="2:24" x14ac:dyDescent="0.25">
      <c r="B56" s="188"/>
      <c r="C56" s="205">
        <v>17</v>
      </c>
      <c r="D56" s="180" t="s">
        <v>1440</v>
      </c>
      <c r="E56" s="180">
        <v>200</v>
      </c>
      <c r="F56" s="189"/>
      <c r="G56" s="182" t="s">
        <v>421</v>
      </c>
      <c r="H56" s="182" t="s">
        <v>358</v>
      </c>
      <c r="I56" s="180" t="s">
        <v>295</v>
      </c>
      <c r="J56" s="89" t="s">
        <v>1836</v>
      </c>
      <c r="K56" s="211" t="s">
        <v>1455</v>
      </c>
      <c r="L56" s="180">
        <v>5340360156</v>
      </c>
      <c r="M56" s="205">
        <v>2</v>
      </c>
      <c r="N56" s="225">
        <v>5</v>
      </c>
      <c r="O56" s="225">
        <v>34</v>
      </c>
      <c r="P56" s="225" t="s">
        <v>1563</v>
      </c>
      <c r="Q56" s="211" t="s">
        <v>1455</v>
      </c>
      <c r="R56" s="189" t="s">
        <v>197</v>
      </c>
      <c r="S56" s="225" t="s">
        <v>1563</v>
      </c>
      <c r="T56" s="225">
        <v>486</v>
      </c>
      <c r="U56" s="189">
        <v>20130101</v>
      </c>
      <c r="V56" s="189">
        <v>20130306</v>
      </c>
      <c r="W56" s="189"/>
      <c r="X56" s="190"/>
    </row>
    <row r="57" spans="2:24" x14ac:dyDescent="0.25">
      <c r="B57" s="188"/>
      <c r="C57" s="205">
        <v>17</v>
      </c>
      <c r="D57" s="180" t="s">
        <v>1440</v>
      </c>
      <c r="E57" s="180">
        <v>100</v>
      </c>
      <c r="F57" s="189"/>
      <c r="G57" s="182" t="s">
        <v>422</v>
      </c>
      <c r="H57" s="182" t="s">
        <v>359</v>
      </c>
      <c r="I57" s="180" t="s">
        <v>296</v>
      </c>
      <c r="J57" s="89" t="s">
        <v>1836</v>
      </c>
      <c r="K57" s="211" t="s">
        <v>1456</v>
      </c>
      <c r="L57" s="180">
        <v>5340360154</v>
      </c>
      <c r="M57" s="205">
        <v>2</v>
      </c>
      <c r="N57" s="225">
        <v>5</v>
      </c>
      <c r="O57" s="225">
        <v>34</v>
      </c>
      <c r="P57" s="225" t="s">
        <v>1566</v>
      </c>
      <c r="Q57" s="211" t="s">
        <v>1456</v>
      </c>
      <c r="R57" s="189" t="s">
        <v>197</v>
      </c>
      <c r="S57" s="225" t="s">
        <v>1566</v>
      </c>
      <c r="T57" s="225">
        <v>491</v>
      </c>
      <c r="U57" s="189">
        <v>20130101</v>
      </c>
      <c r="V57" s="189">
        <v>20130306</v>
      </c>
      <c r="W57" s="189"/>
      <c r="X57" s="190"/>
    </row>
    <row r="58" spans="2:24" x14ac:dyDescent="0.25">
      <c r="B58" s="188"/>
      <c r="C58" s="205">
        <v>17</v>
      </c>
      <c r="D58" s="180" t="s">
        <v>1440</v>
      </c>
      <c r="E58" s="180">
        <v>200</v>
      </c>
      <c r="F58" s="189"/>
      <c r="G58" s="182" t="s">
        <v>423</v>
      </c>
      <c r="H58" s="182" t="s">
        <v>360</v>
      </c>
      <c r="I58" s="180" t="s">
        <v>297</v>
      </c>
      <c r="J58" s="89" t="s">
        <v>1836</v>
      </c>
      <c r="K58" s="211" t="s">
        <v>1456</v>
      </c>
      <c r="L58" s="180">
        <v>5340360068</v>
      </c>
      <c r="M58" s="205">
        <v>2</v>
      </c>
      <c r="N58" s="225">
        <v>5</v>
      </c>
      <c r="O58" s="225">
        <v>34</v>
      </c>
      <c r="P58" s="225" t="s">
        <v>1564</v>
      </c>
      <c r="Q58" s="211" t="s">
        <v>1456</v>
      </c>
      <c r="R58" s="189" t="s">
        <v>197</v>
      </c>
      <c r="S58" s="225" t="s">
        <v>1564</v>
      </c>
      <c r="T58" s="225">
        <v>480</v>
      </c>
      <c r="U58" s="189">
        <v>20130101</v>
      </c>
      <c r="V58" s="189">
        <v>20130306</v>
      </c>
      <c r="W58" s="189"/>
      <c r="X58" s="190"/>
    </row>
    <row r="59" spans="2:24" x14ac:dyDescent="0.25">
      <c r="B59" s="188"/>
      <c r="C59" s="205">
        <v>17</v>
      </c>
      <c r="D59" s="180" t="s">
        <v>1440</v>
      </c>
      <c r="E59" s="180">
        <v>100</v>
      </c>
      <c r="F59" s="189"/>
      <c r="G59" s="182" t="s">
        <v>424</v>
      </c>
      <c r="H59" s="182" t="s">
        <v>361</v>
      </c>
      <c r="I59" s="180" t="s">
        <v>298</v>
      </c>
      <c r="J59" s="89" t="s">
        <v>1836</v>
      </c>
      <c r="K59" s="211" t="s">
        <v>1447</v>
      </c>
      <c r="L59" s="180">
        <v>5340360081</v>
      </c>
      <c r="M59" s="205">
        <v>2</v>
      </c>
      <c r="N59" s="225">
        <v>5</v>
      </c>
      <c r="O59" s="225">
        <v>34</v>
      </c>
      <c r="P59" s="225" t="s">
        <v>1564</v>
      </c>
      <c r="Q59" s="211" t="s">
        <v>1447</v>
      </c>
      <c r="R59" s="189" t="s">
        <v>197</v>
      </c>
      <c r="S59" s="225" t="s">
        <v>1564</v>
      </c>
      <c r="T59" s="225">
        <v>443</v>
      </c>
      <c r="U59" s="189">
        <v>20130101</v>
      </c>
      <c r="V59" s="189">
        <v>20130306</v>
      </c>
      <c r="W59" s="189"/>
      <c r="X59" s="190"/>
    </row>
    <row r="60" spans="2:24" x14ac:dyDescent="0.25">
      <c r="B60" s="188"/>
      <c r="C60" s="205">
        <v>17</v>
      </c>
      <c r="D60" s="180" t="s">
        <v>1440</v>
      </c>
      <c r="E60" s="180">
        <v>120</v>
      </c>
      <c r="F60" s="189"/>
      <c r="G60" s="182" t="s">
        <v>425</v>
      </c>
      <c r="H60" s="182" t="s">
        <v>362</v>
      </c>
      <c r="I60" s="180" t="s">
        <v>299</v>
      </c>
      <c r="J60" s="89" t="s">
        <v>1836</v>
      </c>
      <c r="K60" s="211" t="s">
        <v>1447</v>
      </c>
      <c r="L60" s="180">
        <v>5340360102</v>
      </c>
      <c r="M60" s="205">
        <v>2</v>
      </c>
      <c r="N60" s="225">
        <v>5</v>
      </c>
      <c r="O60" s="225">
        <v>34</v>
      </c>
      <c r="P60" s="225" t="s">
        <v>1563</v>
      </c>
      <c r="Q60" s="211" t="s">
        <v>1447</v>
      </c>
      <c r="R60" s="189" t="s">
        <v>197</v>
      </c>
      <c r="S60" s="225" t="s">
        <v>1563</v>
      </c>
      <c r="T60" s="225">
        <v>475</v>
      </c>
      <c r="U60" s="189">
        <v>20130101</v>
      </c>
      <c r="V60" s="189">
        <v>20130306</v>
      </c>
      <c r="W60" s="189"/>
      <c r="X60" s="190"/>
    </row>
    <row r="61" spans="2:24" x14ac:dyDescent="0.25">
      <c r="B61" s="188"/>
      <c r="C61" s="205">
        <v>17</v>
      </c>
      <c r="D61" s="180" t="s">
        <v>1440</v>
      </c>
      <c r="E61" s="180">
        <v>200</v>
      </c>
      <c r="F61" s="189"/>
      <c r="G61" s="182" t="s">
        <v>426</v>
      </c>
      <c r="H61" s="182" t="s">
        <v>363</v>
      </c>
      <c r="I61" s="180" t="s">
        <v>300</v>
      </c>
      <c r="J61" s="89" t="s">
        <v>1836</v>
      </c>
      <c r="K61" s="211" t="s">
        <v>1447</v>
      </c>
      <c r="L61" s="180">
        <v>5340360110</v>
      </c>
      <c r="M61" s="205">
        <v>2</v>
      </c>
      <c r="N61" s="225">
        <v>5</v>
      </c>
      <c r="O61" s="225">
        <v>34</v>
      </c>
      <c r="P61" s="225" t="s">
        <v>1564</v>
      </c>
      <c r="Q61" s="211" t="s">
        <v>1447</v>
      </c>
      <c r="R61" s="189" t="s">
        <v>197</v>
      </c>
      <c r="S61" s="225" t="s">
        <v>1564</v>
      </c>
      <c r="T61" s="225">
        <v>437</v>
      </c>
      <c r="U61" s="189">
        <v>20130101</v>
      </c>
      <c r="V61" s="189">
        <v>20130306</v>
      </c>
      <c r="W61" s="189"/>
      <c r="X61" s="190"/>
    </row>
    <row r="62" spans="2:24" x14ac:dyDescent="0.25">
      <c r="B62" s="188"/>
      <c r="C62" s="205">
        <v>17</v>
      </c>
      <c r="D62" s="180" t="s">
        <v>1440</v>
      </c>
      <c r="E62" s="180">
        <v>200</v>
      </c>
      <c r="F62" s="189"/>
      <c r="G62" s="182" t="s">
        <v>427</v>
      </c>
      <c r="H62" s="182" t="s">
        <v>364</v>
      </c>
      <c r="I62" s="180" t="s">
        <v>301</v>
      </c>
      <c r="J62" s="89" t="s">
        <v>1836</v>
      </c>
      <c r="K62" s="211" t="s">
        <v>1449</v>
      </c>
      <c r="L62" s="180">
        <v>5340360044</v>
      </c>
      <c r="M62" s="205">
        <v>2</v>
      </c>
      <c r="N62" s="225">
        <v>5</v>
      </c>
      <c r="O62" s="225">
        <v>34</v>
      </c>
      <c r="P62" s="225" t="s">
        <v>1566</v>
      </c>
      <c r="Q62" s="211" t="s">
        <v>1449</v>
      </c>
      <c r="R62" s="189" t="s">
        <v>197</v>
      </c>
      <c r="S62" s="225" t="s">
        <v>1566</v>
      </c>
      <c r="T62" s="225">
        <v>452</v>
      </c>
      <c r="U62" s="189">
        <v>20130101</v>
      </c>
      <c r="V62" s="189">
        <v>20130306</v>
      </c>
      <c r="W62" s="189"/>
      <c r="X62" s="190"/>
    </row>
    <row r="63" spans="2:24" x14ac:dyDescent="0.25">
      <c r="B63" s="188"/>
      <c r="C63" s="205">
        <v>17</v>
      </c>
      <c r="D63" s="180" t="s">
        <v>1440</v>
      </c>
      <c r="E63" s="180">
        <v>200</v>
      </c>
      <c r="F63" s="189"/>
      <c r="G63" s="182" t="s">
        <v>428</v>
      </c>
      <c r="H63" s="182" t="s">
        <v>365</v>
      </c>
      <c r="I63" s="180" t="s">
        <v>302</v>
      </c>
      <c r="J63" s="89" t="s">
        <v>1836</v>
      </c>
      <c r="K63" s="211" t="s">
        <v>1447</v>
      </c>
      <c r="L63" s="180">
        <v>5340360018</v>
      </c>
      <c r="M63" s="205">
        <v>2</v>
      </c>
      <c r="N63" s="225">
        <v>5</v>
      </c>
      <c r="O63" s="225">
        <v>34</v>
      </c>
      <c r="P63" s="225" t="s">
        <v>1564</v>
      </c>
      <c r="Q63" s="211" t="s">
        <v>1447</v>
      </c>
      <c r="R63" s="189" t="s">
        <v>197</v>
      </c>
      <c r="S63" s="225" t="s">
        <v>1564</v>
      </c>
      <c r="T63" s="225">
        <v>478</v>
      </c>
      <c r="U63" s="189">
        <v>20130101</v>
      </c>
      <c r="V63" s="189">
        <v>20130306</v>
      </c>
      <c r="W63" s="189"/>
      <c r="X63" s="190"/>
    </row>
    <row r="64" spans="2:24" x14ac:dyDescent="0.25">
      <c r="B64" s="188"/>
      <c r="C64" s="205">
        <v>17</v>
      </c>
      <c r="D64" s="180" t="s">
        <v>1440</v>
      </c>
      <c r="E64" s="180">
        <v>100</v>
      </c>
      <c r="F64" s="189"/>
      <c r="G64" s="182" t="s">
        <v>429</v>
      </c>
      <c r="H64" s="182" t="s">
        <v>366</v>
      </c>
      <c r="I64" s="180" t="s">
        <v>303</v>
      </c>
      <c r="J64" s="89" t="s">
        <v>1836</v>
      </c>
      <c r="K64" s="211" t="s">
        <v>1447</v>
      </c>
      <c r="L64" s="180">
        <v>5340360047</v>
      </c>
      <c r="M64" s="205">
        <v>2</v>
      </c>
      <c r="N64" s="225">
        <v>5</v>
      </c>
      <c r="O64" s="225">
        <v>34</v>
      </c>
      <c r="P64" s="225" t="s">
        <v>1566</v>
      </c>
      <c r="Q64" s="211" t="s">
        <v>1447</v>
      </c>
      <c r="R64" s="189" t="s">
        <v>197</v>
      </c>
      <c r="S64" s="225" t="s">
        <v>1566</v>
      </c>
      <c r="T64" s="225">
        <v>453</v>
      </c>
      <c r="U64" s="189">
        <v>20130101</v>
      </c>
      <c r="V64" s="189">
        <v>20130306</v>
      </c>
      <c r="W64" s="189"/>
      <c r="X64" s="190"/>
    </row>
    <row r="65" spans="2:24" x14ac:dyDescent="0.25">
      <c r="B65" s="188"/>
      <c r="C65" s="205">
        <v>17</v>
      </c>
      <c r="D65" s="180" t="s">
        <v>1440</v>
      </c>
      <c r="E65" s="180">
        <v>120</v>
      </c>
      <c r="F65" s="189"/>
      <c r="G65" s="182" t="s">
        <v>430</v>
      </c>
      <c r="H65" s="182" t="s">
        <v>367</v>
      </c>
      <c r="I65" s="180" t="s">
        <v>304</v>
      </c>
      <c r="J65" s="89" t="s">
        <v>1836</v>
      </c>
      <c r="K65" s="211" t="s">
        <v>1457</v>
      </c>
      <c r="L65" s="180">
        <v>5340360159</v>
      </c>
      <c r="M65" s="205">
        <v>2</v>
      </c>
      <c r="N65" s="225">
        <v>5</v>
      </c>
      <c r="O65" s="225">
        <v>34</v>
      </c>
      <c r="P65" s="225" t="s">
        <v>1563</v>
      </c>
      <c r="Q65" s="211" t="s">
        <v>1457</v>
      </c>
      <c r="R65" s="189" t="s">
        <v>197</v>
      </c>
      <c r="S65" s="225" t="s">
        <v>1563</v>
      </c>
      <c r="T65" s="225">
        <v>489</v>
      </c>
      <c r="U65" s="189">
        <v>20130101</v>
      </c>
      <c r="V65" s="189">
        <v>20130306</v>
      </c>
      <c r="W65" s="189"/>
      <c r="X65" s="190"/>
    </row>
    <row r="66" spans="2:24" x14ac:dyDescent="0.25">
      <c r="B66" s="188"/>
      <c r="C66" s="205">
        <v>17</v>
      </c>
      <c r="D66" s="180" t="s">
        <v>1440</v>
      </c>
      <c r="E66" s="180">
        <v>120</v>
      </c>
      <c r="F66" s="189"/>
      <c r="G66" s="182" t="s">
        <v>431</v>
      </c>
      <c r="H66" s="182" t="s">
        <v>368</v>
      </c>
      <c r="I66" s="180" t="s">
        <v>305</v>
      </c>
      <c r="J66" s="89" t="s">
        <v>1836</v>
      </c>
      <c r="K66" s="211" t="s">
        <v>1447</v>
      </c>
      <c r="L66" s="180">
        <v>5340360076</v>
      </c>
      <c r="M66" s="205">
        <v>2</v>
      </c>
      <c r="N66" s="225">
        <v>5</v>
      </c>
      <c r="O66" s="225">
        <v>34</v>
      </c>
      <c r="P66" s="225" t="s">
        <v>1563</v>
      </c>
      <c r="Q66" s="211" t="s">
        <v>1447</v>
      </c>
      <c r="R66" s="189" t="s">
        <v>197</v>
      </c>
      <c r="S66" s="225" t="s">
        <v>1563</v>
      </c>
      <c r="T66" s="225">
        <v>467</v>
      </c>
      <c r="U66" s="189">
        <v>20130101</v>
      </c>
      <c r="V66" s="189">
        <v>20130306</v>
      </c>
      <c r="W66" s="189"/>
      <c r="X66" s="190"/>
    </row>
    <row r="67" spans="2:24" x14ac:dyDescent="0.25">
      <c r="B67" s="188"/>
      <c r="C67" s="205">
        <v>17</v>
      </c>
      <c r="D67" s="180" t="s">
        <v>1440</v>
      </c>
      <c r="E67" s="180">
        <v>200</v>
      </c>
      <c r="F67" s="189"/>
      <c r="G67" s="182" t="s">
        <v>432</v>
      </c>
      <c r="H67" s="182" t="s">
        <v>369</v>
      </c>
      <c r="I67" s="180" t="s">
        <v>306</v>
      </c>
      <c r="J67" s="89" t="s">
        <v>1836</v>
      </c>
      <c r="K67" s="211" t="s">
        <v>1449</v>
      </c>
      <c r="L67" s="180">
        <v>5340360160</v>
      </c>
      <c r="M67" s="205">
        <v>2</v>
      </c>
      <c r="N67" s="225">
        <v>5</v>
      </c>
      <c r="O67" s="225">
        <v>34</v>
      </c>
      <c r="P67" s="225" t="s">
        <v>1563</v>
      </c>
      <c r="Q67" s="211" t="s">
        <v>1449</v>
      </c>
      <c r="R67" s="189" t="s">
        <v>197</v>
      </c>
      <c r="S67" s="225" t="s">
        <v>1563</v>
      </c>
      <c r="T67" s="225">
        <v>487</v>
      </c>
      <c r="U67" s="189">
        <v>20130101</v>
      </c>
      <c r="V67" s="189">
        <v>20130306</v>
      </c>
      <c r="W67" s="189"/>
      <c r="X67" s="190"/>
    </row>
    <row r="68" spans="2:24" x14ac:dyDescent="0.25">
      <c r="B68" s="188"/>
      <c r="C68" s="205">
        <v>17</v>
      </c>
      <c r="D68" s="180" t="s">
        <v>1440</v>
      </c>
      <c r="E68" s="180">
        <v>100</v>
      </c>
      <c r="F68" s="189"/>
      <c r="G68" s="182" t="s">
        <v>433</v>
      </c>
      <c r="H68" s="182" t="s">
        <v>370</v>
      </c>
      <c r="I68" s="180" t="s">
        <v>307</v>
      </c>
      <c r="J68" s="89" t="s">
        <v>1836</v>
      </c>
      <c r="K68" s="211" t="s">
        <v>1455</v>
      </c>
      <c r="L68" s="180">
        <v>5340360079</v>
      </c>
      <c r="M68" s="205">
        <v>2</v>
      </c>
      <c r="N68" s="225">
        <v>5</v>
      </c>
      <c r="O68" s="225">
        <v>34</v>
      </c>
      <c r="P68" s="225" t="s">
        <v>1566</v>
      </c>
      <c r="Q68" s="211" t="s">
        <v>1455</v>
      </c>
      <c r="R68" s="189" t="s">
        <v>197</v>
      </c>
      <c r="S68" s="225" t="s">
        <v>1566</v>
      </c>
      <c r="T68" s="225">
        <v>446</v>
      </c>
      <c r="U68" s="189">
        <v>20130101</v>
      </c>
      <c r="V68" s="189">
        <v>20130306</v>
      </c>
      <c r="W68" s="189"/>
      <c r="X68" s="190"/>
    </row>
    <row r="69" spans="2:24" x14ac:dyDescent="0.25">
      <c r="B69" s="188"/>
      <c r="C69" s="205">
        <v>17</v>
      </c>
      <c r="D69" s="180" t="s">
        <v>1440</v>
      </c>
      <c r="E69" s="180">
        <v>120</v>
      </c>
      <c r="F69" s="189"/>
      <c r="G69" s="182" t="s">
        <v>434</v>
      </c>
      <c r="H69" s="182" t="s">
        <v>371</v>
      </c>
      <c r="I69" s="180" t="s">
        <v>308</v>
      </c>
      <c r="J69" s="89" t="s">
        <v>1836</v>
      </c>
      <c r="K69" s="211" t="s">
        <v>1447</v>
      </c>
      <c r="L69" s="180">
        <v>5340360111</v>
      </c>
      <c r="M69" s="205">
        <v>2</v>
      </c>
      <c r="N69" s="225">
        <v>5</v>
      </c>
      <c r="O69" s="225">
        <v>34</v>
      </c>
      <c r="P69" s="225" t="s">
        <v>1566</v>
      </c>
      <c r="Q69" s="211" t="s">
        <v>1447</v>
      </c>
      <c r="R69" s="189" t="s">
        <v>197</v>
      </c>
      <c r="S69" s="225" t="s">
        <v>1566</v>
      </c>
      <c r="T69" s="225">
        <v>440</v>
      </c>
      <c r="U69" s="189">
        <v>20130101</v>
      </c>
      <c r="V69" s="189">
        <v>20130306</v>
      </c>
      <c r="W69" s="189"/>
      <c r="X69" s="190"/>
    </row>
    <row r="70" spans="2:24" x14ac:dyDescent="0.25">
      <c r="B70" s="188"/>
      <c r="C70" s="205">
        <v>17</v>
      </c>
      <c r="D70" s="180" t="s">
        <v>1440</v>
      </c>
      <c r="E70" s="180">
        <v>100</v>
      </c>
      <c r="F70" s="189"/>
      <c r="G70" s="62" t="s">
        <v>435</v>
      </c>
      <c r="H70" s="62" t="s">
        <v>372</v>
      </c>
      <c r="I70" s="180" t="s">
        <v>309</v>
      </c>
      <c r="J70" s="89" t="s">
        <v>1836</v>
      </c>
      <c r="K70" s="211" t="s">
        <v>1458</v>
      </c>
      <c r="L70" s="180" t="s">
        <v>1502</v>
      </c>
      <c r="M70" s="205">
        <v>2</v>
      </c>
      <c r="N70" s="225">
        <v>5</v>
      </c>
      <c r="O70" s="225">
        <v>34</v>
      </c>
      <c r="P70" s="225" t="s">
        <v>1563</v>
      </c>
      <c r="Q70" s="211" t="s">
        <v>1458</v>
      </c>
      <c r="R70" s="189" t="s">
        <v>197</v>
      </c>
      <c r="S70" s="225" t="s">
        <v>1563</v>
      </c>
      <c r="T70" s="225">
        <v>498</v>
      </c>
      <c r="U70" s="189">
        <v>20130101</v>
      </c>
      <c r="V70" s="189">
        <v>20130306</v>
      </c>
      <c r="W70" s="189"/>
      <c r="X70" s="190"/>
    </row>
    <row r="71" spans="2:24" x14ac:dyDescent="0.25">
      <c r="B71" s="188"/>
      <c r="C71" s="205">
        <v>17</v>
      </c>
      <c r="D71" s="180" t="s">
        <v>1440</v>
      </c>
      <c r="E71" s="180">
        <v>120</v>
      </c>
      <c r="F71" s="189"/>
      <c r="G71" s="182" t="s">
        <v>436</v>
      </c>
      <c r="H71" s="182" t="s">
        <v>373</v>
      </c>
      <c r="I71" s="180" t="s">
        <v>310</v>
      </c>
      <c r="J71" s="89" t="s">
        <v>1836</v>
      </c>
      <c r="K71" s="211" t="s">
        <v>1459</v>
      </c>
      <c r="L71" s="180">
        <v>5340360152</v>
      </c>
      <c r="M71" s="205">
        <v>2</v>
      </c>
      <c r="N71" s="225">
        <v>5</v>
      </c>
      <c r="O71" s="225">
        <v>34</v>
      </c>
      <c r="P71" s="225" t="s">
        <v>1563</v>
      </c>
      <c r="Q71" s="211" t="s">
        <v>1459</v>
      </c>
      <c r="R71" s="189" t="s">
        <v>197</v>
      </c>
      <c r="S71" s="225" t="s">
        <v>1563</v>
      </c>
      <c r="T71" s="225">
        <v>488</v>
      </c>
      <c r="U71" s="189">
        <v>20130101</v>
      </c>
      <c r="V71" s="189">
        <v>20130306</v>
      </c>
      <c r="W71" s="189"/>
      <c r="X71" s="190"/>
    </row>
    <row r="72" spans="2:24" x14ac:dyDescent="0.25">
      <c r="B72" s="188"/>
      <c r="C72" s="205">
        <v>17</v>
      </c>
      <c r="D72" s="180" t="s">
        <v>1440</v>
      </c>
      <c r="E72" s="180">
        <v>120</v>
      </c>
      <c r="F72" s="189"/>
      <c r="G72" s="182" t="s">
        <v>437</v>
      </c>
      <c r="H72" s="182" t="s">
        <v>374</v>
      </c>
      <c r="I72" s="180" t="s">
        <v>311</v>
      </c>
      <c r="J72" s="89" t="s">
        <v>1836</v>
      </c>
      <c r="K72" s="211" t="s">
        <v>1447</v>
      </c>
      <c r="L72" s="180">
        <v>5340360143</v>
      </c>
      <c r="M72" s="205">
        <v>2</v>
      </c>
      <c r="N72" s="225">
        <v>5</v>
      </c>
      <c r="O72" s="225">
        <v>34</v>
      </c>
      <c r="P72" s="225" t="s">
        <v>1566</v>
      </c>
      <c r="Q72" s="211" t="s">
        <v>1447</v>
      </c>
      <c r="R72" s="189" t="s">
        <v>197</v>
      </c>
      <c r="S72" s="225" t="s">
        <v>1566</v>
      </c>
      <c r="T72" s="225">
        <v>448</v>
      </c>
      <c r="U72" s="189">
        <v>20130101</v>
      </c>
      <c r="V72" s="189">
        <v>20130306</v>
      </c>
      <c r="W72" s="189"/>
      <c r="X72" s="190"/>
    </row>
    <row r="73" spans="2:24" x14ac:dyDescent="0.25">
      <c r="B73" s="188"/>
      <c r="C73" s="205">
        <v>17</v>
      </c>
      <c r="D73" s="180" t="s">
        <v>1440</v>
      </c>
      <c r="E73" s="180">
        <v>120</v>
      </c>
      <c r="F73" s="189"/>
      <c r="G73" s="182" t="s">
        <v>438</v>
      </c>
      <c r="H73" s="182" t="s">
        <v>375</v>
      </c>
      <c r="I73" s="180" t="s">
        <v>312</v>
      </c>
      <c r="J73" s="89" t="s">
        <v>1836</v>
      </c>
      <c r="K73" s="211" t="s">
        <v>1447</v>
      </c>
      <c r="L73" s="180">
        <v>5340360092</v>
      </c>
      <c r="M73" s="205">
        <v>2</v>
      </c>
      <c r="N73" s="225">
        <v>5</v>
      </c>
      <c r="O73" s="225">
        <v>34</v>
      </c>
      <c r="P73" s="225" t="s">
        <v>1564</v>
      </c>
      <c r="Q73" s="211" t="s">
        <v>1447</v>
      </c>
      <c r="R73" s="189" t="s">
        <v>197</v>
      </c>
      <c r="S73" s="225" t="s">
        <v>1564</v>
      </c>
      <c r="T73" s="225">
        <v>462</v>
      </c>
      <c r="U73" s="189">
        <v>20130101</v>
      </c>
      <c r="V73" s="189">
        <v>20130306</v>
      </c>
      <c r="W73" s="189"/>
      <c r="X73" s="190"/>
    </row>
    <row r="74" spans="2:24" x14ac:dyDescent="0.25">
      <c r="B74" s="188"/>
      <c r="C74" s="205">
        <v>17</v>
      </c>
      <c r="D74" s="180" t="s">
        <v>1440</v>
      </c>
      <c r="E74" s="180">
        <v>100</v>
      </c>
      <c r="F74" s="189"/>
      <c r="G74" s="182" t="s">
        <v>439</v>
      </c>
      <c r="H74" s="182" t="s">
        <v>376</v>
      </c>
      <c r="I74" s="180" t="s">
        <v>313</v>
      </c>
      <c r="J74" s="89" t="s">
        <v>1836</v>
      </c>
      <c r="K74" s="211" t="s">
        <v>1449</v>
      </c>
      <c r="L74" s="180">
        <v>5340360090</v>
      </c>
      <c r="M74" s="205">
        <v>2</v>
      </c>
      <c r="N74" s="225">
        <v>5</v>
      </c>
      <c r="O74" s="225">
        <v>34</v>
      </c>
      <c r="P74" s="225" t="s">
        <v>1566</v>
      </c>
      <c r="Q74" s="211" t="s">
        <v>1449</v>
      </c>
      <c r="R74" s="189" t="s">
        <v>197</v>
      </c>
      <c r="S74" s="225" t="s">
        <v>1566</v>
      </c>
      <c r="T74" s="225">
        <v>461</v>
      </c>
      <c r="U74" s="189">
        <v>20130101</v>
      </c>
      <c r="V74" s="189">
        <v>20130306</v>
      </c>
      <c r="W74" s="189"/>
      <c r="X74" s="190"/>
    </row>
    <row r="75" spans="2:24" x14ac:dyDescent="0.25">
      <c r="B75" s="188"/>
      <c r="C75" s="205">
        <v>17</v>
      </c>
      <c r="D75" s="180" t="s">
        <v>1440</v>
      </c>
      <c r="E75" s="180">
        <v>100</v>
      </c>
      <c r="F75" s="189"/>
      <c r="G75" s="182" t="s">
        <v>440</v>
      </c>
      <c r="H75" s="182" t="s">
        <v>377</v>
      </c>
      <c r="I75" s="180" t="s">
        <v>314</v>
      </c>
      <c r="J75" s="89" t="s">
        <v>1836</v>
      </c>
      <c r="K75" s="212" t="s">
        <v>1457</v>
      </c>
      <c r="L75" s="180">
        <v>5340360156</v>
      </c>
      <c r="M75" s="205">
        <v>2</v>
      </c>
      <c r="N75" s="225">
        <v>5</v>
      </c>
      <c r="O75" s="225">
        <v>34</v>
      </c>
      <c r="P75" s="225" t="s">
        <v>1563</v>
      </c>
      <c r="Q75" s="212" t="s">
        <v>1457</v>
      </c>
      <c r="R75" s="189" t="s">
        <v>197</v>
      </c>
      <c r="S75" s="225" t="s">
        <v>1563</v>
      </c>
      <c r="T75" s="225">
        <v>496</v>
      </c>
      <c r="U75" s="189">
        <v>20130101</v>
      </c>
      <c r="V75" s="189">
        <v>20130306</v>
      </c>
      <c r="W75" s="189"/>
      <c r="X75" s="190"/>
    </row>
    <row r="76" spans="2:24" x14ac:dyDescent="0.25">
      <c r="B76" s="188"/>
      <c r="C76" s="205">
        <v>17</v>
      </c>
      <c r="D76" s="180" t="s">
        <v>1440</v>
      </c>
      <c r="E76" s="180">
        <v>120</v>
      </c>
      <c r="F76" s="189"/>
      <c r="G76" s="182" t="s">
        <v>441</v>
      </c>
      <c r="H76" s="182" t="s">
        <v>378</v>
      </c>
      <c r="I76" s="180" t="s">
        <v>315</v>
      </c>
      <c r="J76" s="89" t="s">
        <v>1836</v>
      </c>
      <c r="K76" s="211" t="s">
        <v>1447</v>
      </c>
      <c r="L76" s="180">
        <v>5340360162</v>
      </c>
      <c r="M76" s="205">
        <v>2</v>
      </c>
      <c r="N76" s="225">
        <v>5</v>
      </c>
      <c r="O76" s="225">
        <v>34</v>
      </c>
      <c r="P76" s="225" t="s">
        <v>1563</v>
      </c>
      <c r="Q76" s="211" t="s">
        <v>1447</v>
      </c>
      <c r="R76" s="189" t="s">
        <v>197</v>
      </c>
      <c r="S76" s="225" t="s">
        <v>1563</v>
      </c>
      <c r="T76" s="225">
        <v>490</v>
      </c>
      <c r="U76" s="189">
        <v>20130101</v>
      </c>
      <c r="V76" s="189">
        <v>20130306</v>
      </c>
      <c r="W76" s="189"/>
      <c r="X76" s="190"/>
    </row>
    <row r="77" spans="2:24" x14ac:dyDescent="0.25">
      <c r="B77" s="188"/>
      <c r="C77" s="205">
        <v>17</v>
      </c>
      <c r="D77" s="180" t="s">
        <v>1440</v>
      </c>
      <c r="E77" s="180">
        <v>120</v>
      </c>
      <c r="F77" s="189"/>
      <c r="G77" s="182" t="s">
        <v>442</v>
      </c>
      <c r="H77" s="182" t="s">
        <v>379</v>
      </c>
      <c r="I77" s="180" t="s">
        <v>316</v>
      </c>
      <c r="J77" s="89" t="s">
        <v>1836</v>
      </c>
      <c r="K77" s="211" t="s">
        <v>1457</v>
      </c>
      <c r="L77" s="180">
        <v>5340360015</v>
      </c>
      <c r="M77" s="205">
        <v>2</v>
      </c>
      <c r="N77" s="225">
        <v>5</v>
      </c>
      <c r="O77" s="225">
        <v>34</v>
      </c>
      <c r="P77" s="225" t="s">
        <v>1566</v>
      </c>
      <c r="Q77" s="211" t="s">
        <v>1457</v>
      </c>
      <c r="R77" s="189" t="s">
        <v>197</v>
      </c>
      <c r="S77" s="225" t="s">
        <v>1566</v>
      </c>
      <c r="T77" s="225">
        <v>442</v>
      </c>
      <c r="U77" s="189">
        <v>20130101</v>
      </c>
      <c r="V77" s="189">
        <v>20130306</v>
      </c>
      <c r="W77" s="189"/>
      <c r="X77" s="190"/>
    </row>
    <row r="78" spans="2:24" x14ac:dyDescent="0.25">
      <c r="B78" s="188"/>
      <c r="C78" s="205">
        <v>17</v>
      </c>
      <c r="D78" s="180" t="s">
        <v>1440</v>
      </c>
      <c r="E78" s="180">
        <v>200</v>
      </c>
      <c r="F78" s="189"/>
      <c r="G78" s="182" t="s">
        <v>443</v>
      </c>
      <c r="H78" s="182" t="s">
        <v>380</v>
      </c>
      <c r="I78" s="180" t="s">
        <v>317</v>
      </c>
      <c r="J78" s="89" t="s">
        <v>1836</v>
      </c>
      <c r="K78" s="211" t="s">
        <v>1460</v>
      </c>
      <c r="L78" s="180">
        <v>5340360006</v>
      </c>
      <c r="M78" s="205">
        <v>2</v>
      </c>
      <c r="N78" s="225">
        <v>5</v>
      </c>
      <c r="O78" s="225">
        <v>34</v>
      </c>
      <c r="P78" s="225" t="s">
        <v>1566</v>
      </c>
      <c r="Q78" s="211" t="s">
        <v>1460</v>
      </c>
      <c r="R78" s="189" t="s">
        <v>197</v>
      </c>
      <c r="S78" s="225" t="s">
        <v>1566</v>
      </c>
      <c r="T78" s="225">
        <v>439</v>
      </c>
      <c r="U78" s="189">
        <v>20130101</v>
      </c>
      <c r="V78" s="189">
        <v>20130306</v>
      </c>
      <c r="W78" s="189"/>
      <c r="X78" s="190"/>
    </row>
    <row r="79" spans="2:24" x14ac:dyDescent="0.25">
      <c r="B79" s="188"/>
      <c r="C79" s="205">
        <v>17</v>
      </c>
      <c r="D79" s="180" t="s">
        <v>1440</v>
      </c>
      <c r="E79" s="180">
        <v>120</v>
      </c>
      <c r="F79" s="189"/>
      <c r="G79" s="62" t="s">
        <v>444</v>
      </c>
      <c r="H79" s="62" t="s">
        <v>381</v>
      </c>
      <c r="I79" s="180" t="s">
        <v>318</v>
      </c>
      <c r="J79" s="89" t="s">
        <v>1836</v>
      </c>
      <c r="K79" s="211" t="s">
        <v>1451</v>
      </c>
      <c r="L79" s="180">
        <v>5340360114</v>
      </c>
      <c r="M79" s="205">
        <v>2</v>
      </c>
      <c r="N79" s="225">
        <v>5</v>
      </c>
      <c r="O79" s="225">
        <v>34</v>
      </c>
      <c r="P79" s="225" t="s">
        <v>1563</v>
      </c>
      <c r="Q79" s="211" t="s">
        <v>1451</v>
      </c>
      <c r="R79" s="189" t="s">
        <v>197</v>
      </c>
      <c r="S79" s="225" t="s">
        <v>1563</v>
      </c>
      <c r="T79" s="225">
        <v>503</v>
      </c>
      <c r="U79" s="189">
        <v>20130101</v>
      </c>
      <c r="V79" s="189">
        <v>20130306</v>
      </c>
      <c r="W79" s="189"/>
      <c r="X79" s="190"/>
    </row>
    <row r="80" spans="2:24" x14ac:dyDescent="0.25">
      <c r="B80" s="188"/>
      <c r="C80" s="205">
        <v>17</v>
      </c>
      <c r="D80" s="180" t="s">
        <v>1440</v>
      </c>
      <c r="E80" s="180">
        <v>100</v>
      </c>
      <c r="F80" s="189"/>
      <c r="G80" s="182" t="s">
        <v>445</v>
      </c>
      <c r="H80" s="182" t="s">
        <v>382</v>
      </c>
      <c r="I80" s="180" t="s">
        <v>319</v>
      </c>
      <c r="J80" s="89" t="s">
        <v>1836</v>
      </c>
      <c r="K80" s="212" t="s">
        <v>1450</v>
      </c>
      <c r="L80" s="180">
        <v>5340360156</v>
      </c>
      <c r="M80" s="205">
        <v>2</v>
      </c>
      <c r="N80" s="225">
        <v>5</v>
      </c>
      <c r="O80" s="225">
        <v>34</v>
      </c>
      <c r="P80" s="225" t="s">
        <v>1563</v>
      </c>
      <c r="Q80" s="212" t="s">
        <v>1450</v>
      </c>
      <c r="R80" s="189" t="s">
        <v>197</v>
      </c>
      <c r="S80" s="225" t="s">
        <v>1563</v>
      </c>
      <c r="T80" s="225">
        <v>494</v>
      </c>
      <c r="U80" s="189">
        <v>20130101</v>
      </c>
      <c r="V80" s="189">
        <v>20130306</v>
      </c>
      <c r="W80" s="189"/>
      <c r="X80" s="190"/>
    </row>
    <row r="81" spans="2:24" x14ac:dyDescent="0.25">
      <c r="B81" s="188"/>
      <c r="C81" s="205">
        <v>17</v>
      </c>
      <c r="D81" s="180" t="s">
        <v>1440</v>
      </c>
      <c r="E81" s="180">
        <v>120</v>
      </c>
      <c r="F81" s="189"/>
      <c r="G81" s="182" t="s">
        <v>446</v>
      </c>
      <c r="H81" s="182" t="s">
        <v>383</v>
      </c>
      <c r="I81" s="180" t="s">
        <v>320</v>
      </c>
      <c r="J81" s="89" t="s">
        <v>1836</v>
      </c>
      <c r="K81" s="211" t="s">
        <v>1449</v>
      </c>
      <c r="L81" s="180">
        <v>5340360113</v>
      </c>
      <c r="M81" s="205">
        <v>2</v>
      </c>
      <c r="N81" s="225">
        <v>5</v>
      </c>
      <c r="O81" s="225">
        <v>34</v>
      </c>
      <c r="P81" s="225" t="s">
        <v>1563</v>
      </c>
      <c r="Q81" s="211" t="s">
        <v>1449</v>
      </c>
      <c r="R81" s="189" t="s">
        <v>197</v>
      </c>
      <c r="S81" s="225" t="s">
        <v>1563</v>
      </c>
      <c r="T81" s="225">
        <v>463</v>
      </c>
      <c r="U81" s="189">
        <v>20130101</v>
      </c>
      <c r="V81" s="189">
        <v>20130306</v>
      </c>
      <c r="W81" s="189"/>
      <c r="X81" s="190"/>
    </row>
    <row r="82" spans="2:24" x14ac:dyDescent="0.25">
      <c r="B82" s="188"/>
      <c r="C82" s="205">
        <v>17</v>
      </c>
      <c r="D82" s="180" t="s">
        <v>1440</v>
      </c>
      <c r="E82" s="180">
        <v>200</v>
      </c>
      <c r="F82" s="189"/>
      <c r="G82" s="182" t="s">
        <v>447</v>
      </c>
      <c r="H82" s="182" t="s">
        <v>384</v>
      </c>
      <c r="I82" s="180" t="s">
        <v>321</v>
      </c>
      <c r="J82" s="89" t="s">
        <v>1836</v>
      </c>
      <c r="K82" s="212" t="s">
        <v>1455</v>
      </c>
      <c r="L82" s="180">
        <v>5340360155</v>
      </c>
      <c r="M82" s="205">
        <v>2</v>
      </c>
      <c r="N82" s="225">
        <v>5</v>
      </c>
      <c r="O82" s="225">
        <v>34</v>
      </c>
      <c r="P82" s="225" t="s">
        <v>1563</v>
      </c>
      <c r="Q82" s="212" t="s">
        <v>1455</v>
      </c>
      <c r="R82" s="189" t="s">
        <v>197</v>
      </c>
      <c r="S82" s="225" t="s">
        <v>1563</v>
      </c>
      <c r="T82" s="225">
        <v>492</v>
      </c>
      <c r="U82" s="189">
        <v>20130101</v>
      </c>
      <c r="V82" s="189">
        <v>20130306</v>
      </c>
      <c r="W82" s="189"/>
      <c r="X82" s="190"/>
    </row>
    <row r="83" spans="2:24" x14ac:dyDescent="0.25">
      <c r="B83" s="188"/>
      <c r="C83" s="205">
        <v>17</v>
      </c>
      <c r="D83" s="180" t="s">
        <v>1440</v>
      </c>
      <c r="E83" s="180">
        <v>120</v>
      </c>
      <c r="F83" s="189"/>
      <c r="G83" s="182" t="s">
        <v>448</v>
      </c>
      <c r="H83" s="182" t="s">
        <v>385</v>
      </c>
      <c r="I83" s="180" t="s">
        <v>322</v>
      </c>
      <c r="J83" s="89" t="s">
        <v>1836</v>
      </c>
      <c r="K83" s="211" t="s">
        <v>1455</v>
      </c>
      <c r="L83" s="180">
        <v>5340360052</v>
      </c>
      <c r="M83" s="205">
        <v>2</v>
      </c>
      <c r="N83" s="225">
        <v>5</v>
      </c>
      <c r="O83" s="225">
        <v>34</v>
      </c>
      <c r="P83" s="225" t="s">
        <v>1564</v>
      </c>
      <c r="Q83" s="211" t="s">
        <v>1455</v>
      </c>
      <c r="R83" s="189" t="s">
        <v>197</v>
      </c>
      <c r="S83" s="225" t="s">
        <v>1564</v>
      </c>
      <c r="T83" s="225">
        <v>483</v>
      </c>
      <c r="U83" s="189">
        <v>20130101</v>
      </c>
      <c r="V83" s="189">
        <v>20130306</v>
      </c>
      <c r="W83" s="189"/>
      <c r="X83" s="190"/>
    </row>
    <row r="84" spans="2:24" x14ac:dyDescent="0.25">
      <c r="B84" s="188"/>
      <c r="C84" s="205">
        <v>17</v>
      </c>
      <c r="D84" s="180" t="s">
        <v>1440</v>
      </c>
      <c r="E84" s="180">
        <v>100</v>
      </c>
      <c r="F84" s="189"/>
      <c r="G84" s="182" t="s">
        <v>449</v>
      </c>
      <c r="H84" s="182" t="s">
        <v>386</v>
      </c>
      <c r="I84" s="180" t="s">
        <v>323</v>
      </c>
      <c r="J84" s="89" t="s">
        <v>1836</v>
      </c>
      <c r="K84" s="212" t="s">
        <v>1459</v>
      </c>
      <c r="L84" s="180">
        <v>5340360156</v>
      </c>
      <c r="M84" s="205">
        <v>2</v>
      </c>
      <c r="N84" s="225">
        <v>5</v>
      </c>
      <c r="O84" s="225">
        <v>34</v>
      </c>
      <c r="P84" s="226" t="s">
        <v>1563</v>
      </c>
      <c r="Q84" s="212" t="s">
        <v>1459</v>
      </c>
      <c r="R84" s="189" t="s">
        <v>197</v>
      </c>
      <c r="S84" s="226" t="s">
        <v>1563</v>
      </c>
      <c r="T84" s="225">
        <v>497</v>
      </c>
      <c r="U84" s="189">
        <v>20130101</v>
      </c>
      <c r="V84" s="189">
        <v>20130306</v>
      </c>
      <c r="W84" s="189"/>
      <c r="X84" s="190"/>
    </row>
    <row r="85" spans="2:24" x14ac:dyDescent="0.25">
      <c r="B85" s="188"/>
      <c r="C85" s="205">
        <v>17</v>
      </c>
      <c r="D85" s="180" t="s">
        <v>1440</v>
      </c>
      <c r="E85" s="180">
        <v>200</v>
      </c>
      <c r="F85" s="189"/>
      <c r="G85" s="182" t="s">
        <v>450</v>
      </c>
      <c r="H85" s="182" t="s">
        <v>387</v>
      </c>
      <c r="I85" s="180" t="s">
        <v>324</v>
      </c>
      <c r="J85" s="89" t="s">
        <v>1836</v>
      </c>
      <c r="K85" s="211" t="s">
        <v>1447</v>
      </c>
      <c r="L85" s="180">
        <v>5340360048</v>
      </c>
      <c r="M85" s="205">
        <v>2</v>
      </c>
      <c r="N85" s="225">
        <v>5</v>
      </c>
      <c r="O85" s="225">
        <v>34</v>
      </c>
      <c r="P85" s="225" t="s">
        <v>1564</v>
      </c>
      <c r="Q85" s="211" t="s">
        <v>1447</v>
      </c>
      <c r="R85" s="189" t="s">
        <v>197</v>
      </c>
      <c r="S85" s="225" t="s">
        <v>1564</v>
      </c>
      <c r="T85" s="225">
        <v>482</v>
      </c>
      <c r="U85" s="189">
        <v>20130101</v>
      </c>
      <c r="V85" s="189">
        <v>20130306</v>
      </c>
      <c r="W85" s="189"/>
      <c r="X85" s="190"/>
    </row>
    <row r="86" spans="2:24" x14ac:dyDescent="0.25">
      <c r="B86" s="188"/>
      <c r="C86" s="205">
        <v>17</v>
      </c>
      <c r="D86" s="180" t="s">
        <v>1440</v>
      </c>
      <c r="E86" s="180">
        <v>120</v>
      </c>
      <c r="F86" s="189"/>
      <c r="G86" s="182" t="s">
        <v>451</v>
      </c>
      <c r="H86" s="182" t="s">
        <v>388</v>
      </c>
      <c r="I86" s="180" t="s">
        <v>325</v>
      </c>
      <c r="J86" s="89" t="s">
        <v>1836</v>
      </c>
      <c r="K86" s="211" t="s">
        <v>1459</v>
      </c>
      <c r="L86" s="180">
        <v>5340360080</v>
      </c>
      <c r="M86" s="205">
        <v>2</v>
      </c>
      <c r="N86" s="225">
        <v>5</v>
      </c>
      <c r="O86" s="225">
        <v>34</v>
      </c>
      <c r="P86" s="225" t="s">
        <v>1566</v>
      </c>
      <c r="Q86" s="211" t="s">
        <v>1459</v>
      </c>
      <c r="R86" s="189" t="s">
        <v>197</v>
      </c>
      <c r="S86" s="225" t="s">
        <v>1566</v>
      </c>
      <c r="T86" s="225">
        <v>454</v>
      </c>
      <c r="U86" s="189">
        <v>20130101</v>
      </c>
      <c r="V86" s="189">
        <v>20130306</v>
      </c>
      <c r="W86" s="189"/>
      <c r="X86" s="190"/>
    </row>
    <row r="87" spans="2:24" x14ac:dyDescent="0.25">
      <c r="B87" s="188"/>
      <c r="C87" s="205">
        <v>17</v>
      </c>
      <c r="D87" s="180" t="s">
        <v>1440</v>
      </c>
      <c r="E87" s="180">
        <v>120</v>
      </c>
      <c r="F87" s="189"/>
      <c r="G87" s="182" t="s">
        <v>452</v>
      </c>
      <c r="H87" s="182" t="s">
        <v>389</v>
      </c>
      <c r="I87" s="180" t="s">
        <v>326</v>
      </c>
      <c r="J87" s="89" t="s">
        <v>1836</v>
      </c>
      <c r="K87" s="211" t="s">
        <v>1448</v>
      </c>
      <c r="L87" s="180">
        <v>5340360123</v>
      </c>
      <c r="M87" s="205">
        <v>2</v>
      </c>
      <c r="N87" s="225">
        <v>5</v>
      </c>
      <c r="O87" s="225">
        <v>34</v>
      </c>
      <c r="P87" s="225" t="s">
        <v>1563</v>
      </c>
      <c r="Q87" s="211" t="s">
        <v>1448</v>
      </c>
      <c r="R87" s="189" t="s">
        <v>197</v>
      </c>
      <c r="S87" s="225" t="s">
        <v>1563</v>
      </c>
      <c r="T87" s="225">
        <v>464</v>
      </c>
      <c r="U87" s="189">
        <v>20130101</v>
      </c>
      <c r="V87" s="189">
        <v>20130306</v>
      </c>
      <c r="W87" s="189"/>
      <c r="X87" s="190"/>
    </row>
    <row r="88" spans="2:24" x14ac:dyDescent="0.25">
      <c r="B88" s="188"/>
      <c r="C88" s="205">
        <v>17</v>
      </c>
      <c r="D88" s="180" t="s">
        <v>1440</v>
      </c>
      <c r="E88" s="180">
        <v>120</v>
      </c>
      <c r="F88" s="189"/>
      <c r="G88" s="182" t="s">
        <v>453</v>
      </c>
      <c r="H88" s="182" t="s">
        <v>390</v>
      </c>
      <c r="I88" s="180" t="s">
        <v>327</v>
      </c>
      <c r="J88" s="89" t="s">
        <v>1836</v>
      </c>
      <c r="K88" s="211" t="s">
        <v>1447</v>
      </c>
      <c r="L88" s="220">
        <v>5340360069</v>
      </c>
      <c r="M88" s="205">
        <v>2</v>
      </c>
      <c r="N88" s="225">
        <v>5</v>
      </c>
      <c r="O88" s="227">
        <v>34</v>
      </c>
      <c r="P88" s="227" t="s">
        <v>1563</v>
      </c>
      <c r="Q88" s="211" t="s">
        <v>1447</v>
      </c>
      <c r="R88" s="189" t="s">
        <v>197</v>
      </c>
      <c r="S88" s="227" t="s">
        <v>1563</v>
      </c>
      <c r="T88" s="225">
        <v>469</v>
      </c>
      <c r="U88" s="189">
        <v>20130101</v>
      </c>
      <c r="V88" s="189">
        <v>20130306</v>
      </c>
      <c r="W88" s="189"/>
      <c r="X88" s="190"/>
    </row>
    <row r="89" spans="2:24" x14ac:dyDescent="0.25">
      <c r="B89" s="188"/>
      <c r="C89" s="205">
        <v>17</v>
      </c>
      <c r="D89" s="180" t="s">
        <v>1440</v>
      </c>
      <c r="E89" s="180">
        <v>120</v>
      </c>
      <c r="F89" s="189"/>
      <c r="G89" s="182" t="s">
        <v>454</v>
      </c>
      <c r="H89" s="182" t="s">
        <v>391</v>
      </c>
      <c r="I89" s="180" t="s">
        <v>328</v>
      </c>
      <c r="J89" s="89" t="s">
        <v>1836</v>
      </c>
      <c r="K89" s="211" t="s">
        <v>1457</v>
      </c>
      <c r="L89" s="180">
        <v>5340360137</v>
      </c>
      <c r="M89" s="205">
        <v>2</v>
      </c>
      <c r="N89" s="225">
        <v>5</v>
      </c>
      <c r="O89" s="225">
        <v>34</v>
      </c>
      <c r="P89" s="225" t="s">
        <v>1566</v>
      </c>
      <c r="Q89" s="211" t="s">
        <v>1457</v>
      </c>
      <c r="R89" s="189" t="s">
        <v>197</v>
      </c>
      <c r="S89" s="225" t="s">
        <v>1566</v>
      </c>
      <c r="T89" s="225">
        <v>460</v>
      </c>
      <c r="U89" s="189">
        <v>20130101</v>
      </c>
      <c r="V89" s="189">
        <v>20130306</v>
      </c>
      <c r="W89" s="189"/>
      <c r="X89" s="190"/>
    </row>
    <row r="90" spans="2:24" x14ac:dyDescent="0.25">
      <c r="B90" s="188"/>
      <c r="C90" s="205">
        <v>17</v>
      </c>
      <c r="D90" s="180" t="s">
        <v>1440</v>
      </c>
      <c r="E90" s="180">
        <v>120</v>
      </c>
      <c r="F90" s="189"/>
      <c r="G90" s="62" t="s">
        <v>455</v>
      </c>
      <c r="H90" s="62" t="s">
        <v>392</v>
      </c>
      <c r="I90" s="180" t="s">
        <v>329</v>
      </c>
      <c r="J90" s="89" t="s">
        <v>1836</v>
      </c>
      <c r="K90" s="211" t="s">
        <v>1451</v>
      </c>
      <c r="L90" s="180">
        <v>5340360114</v>
      </c>
      <c r="M90" s="205">
        <v>2</v>
      </c>
      <c r="N90" s="225">
        <v>5</v>
      </c>
      <c r="O90" s="225">
        <v>34</v>
      </c>
      <c r="P90" s="225" t="s">
        <v>1563</v>
      </c>
      <c r="Q90" s="211" t="s">
        <v>1451</v>
      </c>
      <c r="R90" s="189" t="s">
        <v>197</v>
      </c>
      <c r="S90" s="225" t="s">
        <v>1563</v>
      </c>
      <c r="T90" s="225">
        <v>501</v>
      </c>
      <c r="U90" s="189">
        <v>20130101</v>
      </c>
      <c r="V90" s="189">
        <v>20130306</v>
      </c>
      <c r="W90" s="189"/>
      <c r="X90" s="190"/>
    </row>
    <row r="91" spans="2:24" x14ac:dyDescent="0.25">
      <c r="B91" s="188"/>
      <c r="C91" s="205">
        <v>17</v>
      </c>
      <c r="D91" s="180" t="s">
        <v>1440</v>
      </c>
      <c r="E91" s="180">
        <v>120</v>
      </c>
      <c r="F91" s="189"/>
      <c r="G91" s="62" t="s">
        <v>456</v>
      </c>
      <c r="H91" s="62" t="s">
        <v>393</v>
      </c>
      <c r="I91" s="180" t="s">
        <v>330</v>
      </c>
      <c r="J91" s="89" t="s">
        <v>1836</v>
      </c>
      <c r="K91" s="211" t="s">
        <v>1461</v>
      </c>
      <c r="L91" s="180">
        <v>5340360114</v>
      </c>
      <c r="M91" s="205">
        <v>2</v>
      </c>
      <c r="N91" s="225">
        <v>5</v>
      </c>
      <c r="O91" s="225">
        <v>34</v>
      </c>
      <c r="P91" s="225" t="s">
        <v>1563</v>
      </c>
      <c r="Q91" s="211" t="s">
        <v>1461</v>
      </c>
      <c r="R91" s="189" t="s">
        <v>197</v>
      </c>
      <c r="S91" s="225" t="s">
        <v>1563</v>
      </c>
      <c r="T91" s="225">
        <v>502</v>
      </c>
      <c r="U91" s="189">
        <v>20130101</v>
      </c>
      <c r="V91" s="189">
        <v>20130306</v>
      </c>
      <c r="W91" s="189"/>
      <c r="X91" s="190"/>
    </row>
    <row r="92" spans="2:24" x14ac:dyDescent="0.25">
      <c r="B92" s="188"/>
      <c r="C92" s="205">
        <v>17</v>
      </c>
      <c r="D92" s="180" t="s">
        <v>1440</v>
      </c>
      <c r="E92" s="180">
        <v>120</v>
      </c>
      <c r="F92" s="189"/>
      <c r="G92" s="182" t="s">
        <v>457</v>
      </c>
      <c r="H92" s="182" t="s">
        <v>394</v>
      </c>
      <c r="I92" s="180" t="s">
        <v>331</v>
      </c>
      <c r="J92" s="89" t="s">
        <v>1836</v>
      </c>
      <c r="K92" s="211" t="s">
        <v>1447</v>
      </c>
      <c r="L92" s="220">
        <v>5340360035</v>
      </c>
      <c r="M92" s="205">
        <v>2</v>
      </c>
      <c r="N92" s="225">
        <v>5</v>
      </c>
      <c r="O92" s="227">
        <v>34</v>
      </c>
      <c r="P92" s="227" t="s">
        <v>1566</v>
      </c>
      <c r="Q92" s="211" t="s">
        <v>1447</v>
      </c>
      <c r="R92" s="189" t="s">
        <v>197</v>
      </c>
      <c r="S92" s="227" t="s">
        <v>1566</v>
      </c>
      <c r="T92" s="225">
        <v>450</v>
      </c>
      <c r="U92" s="189">
        <v>20130101</v>
      </c>
      <c r="V92" s="189">
        <v>20130306</v>
      </c>
      <c r="W92" s="189"/>
      <c r="X92" s="190"/>
    </row>
    <row r="93" spans="2:24" x14ac:dyDescent="0.25">
      <c r="B93" s="188"/>
      <c r="C93" s="205">
        <v>17</v>
      </c>
      <c r="D93" s="180" t="s">
        <v>1440</v>
      </c>
      <c r="E93" s="180">
        <v>200</v>
      </c>
      <c r="F93" s="189"/>
      <c r="G93" s="182" t="s">
        <v>458</v>
      </c>
      <c r="H93" s="182" t="s">
        <v>395</v>
      </c>
      <c r="I93" s="180" t="s">
        <v>332</v>
      </c>
      <c r="J93" s="89" t="s">
        <v>1836</v>
      </c>
      <c r="K93" s="211" t="s">
        <v>1448</v>
      </c>
      <c r="L93" s="180">
        <v>5340360023</v>
      </c>
      <c r="M93" s="205">
        <v>2</v>
      </c>
      <c r="N93" s="225">
        <v>5</v>
      </c>
      <c r="O93" s="225">
        <v>34</v>
      </c>
      <c r="P93" s="225" t="s">
        <v>1564</v>
      </c>
      <c r="Q93" s="211" t="s">
        <v>1448</v>
      </c>
      <c r="R93" s="189" t="s">
        <v>197</v>
      </c>
      <c r="S93" s="225" t="s">
        <v>1564</v>
      </c>
      <c r="T93" s="225">
        <v>479</v>
      </c>
      <c r="U93" s="189">
        <v>20130101</v>
      </c>
      <c r="V93" s="189">
        <v>20130306</v>
      </c>
      <c r="W93" s="189"/>
      <c r="X93" s="190"/>
    </row>
    <row r="94" spans="2:24" x14ac:dyDescent="0.25">
      <c r="B94" s="188"/>
      <c r="C94" s="205">
        <v>17</v>
      </c>
      <c r="D94" s="180" t="s">
        <v>1440</v>
      </c>
      <c r="E94" s="180">
        <v>120</v>
      </c>
      <c r="F94" s="189"/>
      <c r="G94" s="182" t="s">
        <v>459</v>
      </c>
      <c r="H94" s="182" t="s">
        <v>396</v>
      </c>
      <c r="I94" s="180" t="s">
        <v>333</v>
      </c>
      <c r="J94" s="89" t="s">
        <v>1836</v>
      </c>
      <c r="K94" s="211" t="s">
        <v>1447</v>
      </c>
      <c r="L94" s="180">
        <v>5340360032</v>
      </c>
      <c r="M94" s="205">
        <v>2</v>
      </c>
      <c r="N94" s="225">
        <v>5</v>
      </c>
      <c r="O94" s="225">
        <v>34</v>
      </c>
      <c r="P94" s="225" t="s">
        <v>1564</v>
      </c>
      <c r="Q94" s="211" t="s">
        <v>1447</v>
      </c>
      <c r="R94" s="189" t="s">
        <v>197</v>
      </c>
      <c r="S94" s="225" t="s">
        <v>1564</v>
      </c>
      <c r="T94" s="225">
        <v>447</v>
      </c>
      <c r="U94" s="189">
        <v>20130101</v>
      </c>
      <c r="V94" s="189">
        <v>20130306</v>
      </c>
      <c r="W94" s="189"/>
      <c r="X94" s="190"/>
    </row>
    <row r="95" spans="2:24" x14ac:dyDescent="0.25">
      <c r="B95" s="188"/>
      <c r="C95" s="205">
        <v>17</v>
      </c>
      <c r="D95" s="180" t="s">
        <v>1440</v>
      </c>
      <c r="E95" s="180">
        <v>120</v>
      </c>
      <c r="F95" s="189"/>
      <c r="G95" s="182" t="s">
        <v>460</v>
      </c>
      <c r="H95" s="182" t="s">
        <v>397</v>
      </c>
      <c r="I95" s="180" t="s">
        <v>334</v>
      </c>
      <c r="J95" s="89" t="s">
        <v>1836</v>
      </c>
      <c r="K95" s="211" t="s">
        <v>1447</v>
      </c>
      <c r="L95" s="180">
        <v>5340360046</v>
      </c>
      <c r="M95" s="205">
        <v>2</v>
      </c>
      <c r="N95" s="225">
        <v>5</v>
      </c>
      <c r="O95" s="225">
        <v>34</v>
      </c>
      <c r="P95" s="225" t="s">
        <v>1566</v>
      </c>
      <c r="Q95" s="211" t="s">
        <v>1447</v>
      </c>
      <c r="R95" s="189" t="s">
        <v>197</v>
      </c>
      <c r="S95" s="225" t="s">
        <v>1566</v>
      </c>
      <c r="T95" s="225">
        <v>451</v>
      </c>
      <c r="U95" s="189">
        <v>20130101</v>
      </c>
      <c r="V95" s="189">
        <v>20130306</v>
      </c>
      <c r="W95" s="189"/>
      <c r="X95" s="190"/>
    </row>
    <row r="96" spans="2:24" x14ac:dyDescent="0.25">
      <c r="B96" s="188"/>
      <c r="C96" s="205">
        <v>17</v>
      </c>
      <c r="D96" s="180" t="s">
        <v>1440</v>
      </c>
      <c r="E96" s="180">
        <v>120</v>
      </c>
      <c r="F96" s="189"/>
      <c r="G96" s="182" t="s">
        <v>461</v>
      </c>
      <c r="H96" s="182" t="s">
        <v>398</v>
      </c>
      <c r="I96" s="180" t="s">
        <v>335</v>
      </c>
      <c r="J96" s="89" t="s">
        <v>1836</v>
      </c>
      <c r="K96" s="211" t="s">
        <v>1447</v>
      </c>
      <c r="L96" s="180">
        <v>5340360027</v>
      </c>
      <c r="M96" s="205">
        <v>2</v>
      </c>
      <c r="N96" s="225">
        <v>5</v>
      </c>
      <c r="O96" s="225">
        <v>34</v>
      </c>
      <c r="P96" s="225" t="s">
        <v>1563</v>
      </c>
      <c r="Q96" s="211" t="s">
        <v>1447</v>
      </c>
      <c r="R96" s="189" t="s">
        <v>197</v>
      </c>
      <c r="S96" s="225" t="s">
        <v>1563</v>
      </c>
      <c r="T96" s="225">
        <v>473</v>
      </c>
      <c r="U96" s="189">
        <v>20130101</v>
      </c>
      <c r="V96" s="189">
        <v>20130306</v>
      </c>
      <c r="W96" s="189"/>
      <c r="X96" s="190"/>
    </row>
    <row r="97" spans="2:24" x14ac:dyDescent="0.25">
      <c r="B97" s="188"/>
      <c r="C97" s="205">
        <v>17</v>
      </c>
      <c r="D97" s="180" t="s">
        <v>1440</v>
      </c>
      <c r="E97" s="180">
        <v>100</v>
      </c>
      <c r="F97" s="189"/>
      <c r="G97" s="182" t="s">
        <v>462</v>
      </c>
      <c r="H97" s="182" t="s">
        <v>399</v>
      </c>
      <c r="I97" s="180" t="s">
        <v>336</v>
      </c>
      <c r="J97" s="89" t="s">
        <v>1836</v>
      </c>
      <c r="K97" s="211" t="s">
        <v>1452</v>
      </c>
      <c r="L97" s="180">
        <v>5340360142</v>
      </c>
      <c r="M97" s="205">
        <v>2</v>
      </c>
      <c r="N97" s="225">
        <v>5</v>
      </c>
      <c r="O97" s="225">
        <v>34</v>
      </c>
      <c r="P97" s="225" t="s">
        <v>1566</v>
      </c>
      <c r="Q97" s="211" t="s">
        <v>1452</v>
      </c>
      <c r="R97" s="189" t="s">
        <v>197</v>
      </c>
      <c r="S97" s="225" t="s">
        <v>1566</v>
      </c>
      <c r="T97" s="225">
        <v>458</v>
      </c>
      <c r="U97" s="189">
        <v>20130101</v>
      </c>
      <c r="V97" s="189">
        <v>20130306</v>
      </c>
      <c r="W97" s="189"/>
      <c r="X97" s="190"/>
    </row>
    <row r="98" spans="2:24" x14ac:dyDescent="0.25">
      <c r="B98" s="188"/>
      <c r="C98" s="205">
        <v>17</v>
      </c>
      <c r="D98" s="180" t="s">
        <v>1440</v>
      </c>
      <c r="E98" s="180">
        <v>200</v>
      </c>
      <c r="F98" s="189"/>
      <c r="G98" s="182" t="s">
        <v>463</v>
      </c>
      <c r="H98" s="182" t="s">
        <v>400</v>
      </c>
      <c r="I98" s="180" t="s">
        <v>337</v>
      </c>
      <c r="J98" s="89" t="s">
        <v>1836</v>
      </c>
      <c r="K98" s="211" t="s">
        <v>1449</v>
      </c>
      <c r="L98" s="180">
        <v>5340360009</v>
      </c>
      <c r="M98" s="205">
        <v>2</v>
      </c>
      <c r="N98" s="225">
        <v>5</v>
      </c>
      <c r="O98" s="225">
        <v>34</v>
      </c>
      <c r="P98" s="225" t="s">
        <v>1563</v>
      </c>
      <c r="Q98" s="211" t="s">
        <v>1449</v>
      </c>
      <c r="R98" s="189" t="s">
        <v>197</v>
      </c>
      <c r="S98" s="225" t="s">
        <v>1563</v>
      </c>
      <c r="T98" s="225">
        <v>468</v>
      </c>
      <c r="U98" s="189">
        <v>20130101</v>
      </c>
      <c r="V98" s="189">
        <v>20130306</v>
      </c>
      <c r="W98" s="189"/>
      <c r="X98" s="190"/>
    </row>
    <row r="99" spans="2:24" x14ac:dyDescent="0.25">
      <c r="B99" s="188"/>
      <c r="C99" s="205">
        <v>17</v>
      </c>
      <c r="D99" s="180" t="s">
        <v>1440</v>
      </c>
      <c r="E99" s="180">
        <v>120</v>
      </c>
      <c r="F99" s="189"/>
      <c r="G99" s="182" t="s">
        <v>464</v>
      </c>
      <c r="H99" s="182" t="s">
        <v>401</v>
      </c>
      <c r="I99" s="180" t="s">
        <v>338</v>
      </c>
      <c r="J99" s="89" t="s">
        <v>1836</v>
      </c>
      <c r="K99" s="211" t="s">
        <v>1447</v>
      </c>
      <c r="L99" s="180">
        <v>5340360116</v>
      </c>
      <c r="M99" s="205">
        <v>2</v>
      </c>
      <c r="N99" s="225">
        <v>5</v>
      </c>
      <c r="O99" s="225">
        <v>34</v>
      </c>
      <c r="P99" s="225" t="s">
        <v>1563</v>
      </c>
      <c r="Q99" s="211" t="s">
        <v>1447</v>
      </c>
      <c r="R99" s="189" t="s">
        <v>197</v>
      </c>
      <c r="S99" s="225" t="s">
        <v>1563</v>
      </c>
      <c r="T99" s="225">
        <v>470</v>
      </c>
      <c r="U99" s="189">
        <v>20130101</v>
      </c>
      <c r="V99" s="189">
        <v>20130306</v>
      </c>
      <c r="W99" s="189"/>
      <c r="X99" s="190"/>
    </row>
    <row r="100" spans="2:24" x14ac:dyDescent="0.25">
      <c r="B100" s="188"/>
      <c r="C100" s="205">
        <v>17</v>
      </c>
      <c r="D100" s="180" t="s">
        <v>1440</v>
      </c>
      <c r="E100" s="180">
        <v>120</v>
      </c>
      <c r="F100" s="189"/>
      <c r="G100" s="182" t="s">
        <v>465</v>
      </c>
      <c r="H100" s="182" t="s">
        <v>402</v>
      </c>
      <c r="I100" s="180" t="s">
        <v>339</v>
      </c>
      <c r="J100" s="89" t="s">
        <v>1836</v>
      </c>
      <c r="K100" s="211" t="s">
        <v>1454</v>
      </c>
      <c r="L100" s="180">
        <v>5340360054</v>
      </c>
      <c r="M100" s="205">
        <v>2</v>
      </c>
      <c r="N100" s="225">
        <v>5</v>
      </c>
      <c r="O100" s="225">
        <v>34</v>
      </c>
      <c r="P100" s="225" t="s">
        <v>1564</v>
      </c>
      <c r="Q100" s="211" t="s">
        <v>1454</v>
      </c>
      <c r="R100" s="189" t="s">
        <v>197</v>
      </c>
      <c r="S100" s="225" t="s">
        <v>1564</v>
      </c>
      <c r="T100" s="225">
        <v>484</v>
      </c>
      <c r="U100" s="189">
        <v>20130101</v>
      </c>
      <c r="V100" s="189">
        <v>20130306</v>
      </c>
      <c r="W100" s="189"/>
      <c r="X100" s="190"/>
    </row>
    <row r="101" spans="2:24" x14ac:dyDescent="0.25">
      <c r="B101" s="188"/>
      <c r="C101" s="205">
        <v>17</v>
      </c>
      <c r="D101" s="180" t="s">
        <v>1440</v>
      </c>
      <c r="E101" s="180">
        <v>200</v>
      </c>
      <c r="F101" s="189"/>
      <c r="G101" s="182" t="s">
        <v>466</v>
      </c>
      <c r="H101" s="182" t="s">
        <v>403</v>
      </c>
      <c r="I101" s="180" t="s">
        <v>340</v>
      </c>
      <c r="J101" s="89" t="s">
        <v>1836</v>
      </c>
      <c r="K101" s="211" t="s">
        <v>1455</v>
      </c>
      <c r="L101" s="180">
        <v>5340360141</v>
      </c>
      <c r="M101" s="205">
        <v>2</v>
      </c>
      <c r="N101" s="225">
        <v>5</v>
      </c>
      <c r="O101" s="225">
        <v>34</v>
      </c>
      <c r="P101" s="225" t="s">
        <v>1563</v>
      </c>
      <c r="Q101" s="211" t="s">
        <v>1455</v>
      </c>
      <c r="R101" s="189" t="s">
        <v>197</v>
      </c>
      <c r="S101" s="225" t="s">
        <v>1563</v>
      </c>
      <c r="T101" s="225">
        <v>466</v>
      </c>
      <c r="U101" s="189">
        <v>20130101</v>
      </c>
      <c r="V101" s="189">
        <v>20130306</v>
      </c>
      <c r="W101" s="189"/>
      <c r="X101" s="190"/>
    </row>
    <row r="102" spans="2:24" x14ac:dyDescent="0.25">
      <c r="B102" s="188"/>
      <c r="C102" s="205">
        <v>17</v>
      </c>
      <c r="D102" s="180" t="s">
        <v>1440</v>
      </c>
      <c r="E102" s="180">
        <v>120</v>
      </c>
      <c r="F102" s="189"/>
      <c r="G102" s="182" t="s">
        <v>467</v>
      </c>
      <c r="H102" s="182" t="s">
        <v>404</v>
      </c>
      <c r="I102" s="180" t="s">
        <v>341</v>
      </c>
      <c r="J102" s="89" t="s">
        <v>1836</v>
      </c>
      <c r="K102" s="211" t="s">
        <v>1447</v>
      </c>
      <c r="L102" s="180">
        <v>5340360095</v>
      </c>
      <c r="M102" s="205">
        <v>2</v>
      </c>
      <c r="N102" s="225">
        <v>5</v>
      </c>
      <c r="O102" s="225">
        <v>34</v>
      </c>
      <c r="P102" s="225" t="s">
        <v>1566</v>
      </c>
      <c r="Q102" s="211" t="s">
        <v>1447</v>
      </c>
      <c r="R102" s="189" t="s">
        <v>197</v>
      </c>
      <c r="S102" s="225" t="s">
        <v>1566</v>
      </c>
      <c r="T102" s="225">
        <v>455</v>
      </c>
      <c r="U102" s="189">
        <v>20130101</v>
      </c>
      <c r="V102" s="189">
        <v>20130306</v>
      </c>
      <c r="W102" s="189"/>
      <c r="X102" s="190"/>
    </row>
    <row r="103" spans="2:24" x14ac:dyDescent="0.25">
      <c r="B103" s="188"/>
      <c r="C103" s="205">
        <v>17</v>
      </c>
      <c r="D103" s="180" t="s">
        <v>1440</v>
      </c>
      <c r="E103" s="180">
        <v>120</v>
      </c>
      <c r="F103" s="189"/>
      <c r="G103" s="182" t="s">
        <v>468</v>
      </c>
      <c r="H103" s="182" t="s">
        <v>405</v>
      </c>
      <c r="I103" s="180" t="s">
        <v>342</v>
      </c>
      <c r="J103" s="89" t="s">
        <v>1836</v>
      </c>
      <c r="K103" s="211" t="s">
        <v>1448</v>
      </c>
      <c r="L103" s="180">
        <v>5340360086</v>
      </c>
      <c r="M103" s="205">
        <v>2</v>
      </c>
      <c r="N103" s="225">
        <v>5</v>
      </c>
      <c r="O103" s="225">
        <v>34</v>
      </c>
      <c r="P103" s="225" t="s">
        <v>1566</v>
      </c>
      <c r="Q103" s="211" t="s">
        <v>1448</v>
      </c>
      <c r="R103" s="189" t="s">
        <v>197</v>
      </c>
      <c r="S103" s="225" t="s">
        <v>1566</v>
      </c>
      <c r="T103" s="225">
        <v>459</v>
      </c>
      <c r="U103" s="189">
        <v>20130101</v>
      </c>
      <c r="V103" s="189">
        <v>20130306</v>
      </c>
      <c r="W103" s="189"/>
      <c r="X103" s="190"/>
    </row>
    <row r="104" spans="2:24" x14ac:dyDescent="0.25">
      <c r="B104" s="188"/>
      <c r="C104" s="205">
        <v>17</v>
      </c>
      <c r="D104" s="180" t="s">
        <v>1440</v>
      </c>
      <c r="E104" s="180">
        <v>120</v>
      </c>
      <c r="F104" s="189"/>
      <c r="G104" s="182" t="s">
        <v>469</v>
      </c>
      <c r="H104" s="182" t="s">
        <v>406</v>
      </c>
      <c r="I104" s="180" t="s">
        <v>343</v>
      </c>
      <c r="J104" s="89" t="s">
        <v>1836</v>
      </c>
      <c r="K104" s="211" t="s">
        <v>1447</v>
      </c>
      <c r="L104" s="180">
        <v>5340360045</v>
      </c>
      <c r="M104" s="205">
        <v>2</v>
      </c>
      <c r="N104" s="225">
        <v>5</v>
      </c>
      <c r="O104" s="225">
        <v>34</v>
      </c>
      <c r="P104" s="225" t="s">
        <v>1564</v>
      </c>
      <c r="Q104" s="211" t="s">
        <v>1447</v>
      </c>
      <c r="R104" s="189" t="s">
        <v>197</v>
      </c>
      <c r="S104" s="225" t="s">
        <v>1564</v>
      </c>
      <c r="T104" s="225">
        <v>481</v>
      </c>
      <c r="U104" s="189">
        <v>20130101</v>
      </c>
      <c r="V104" s="189">
        <v>20130306</v>
      </c>
      <c r="W104" s="189"/>
      <c r="X104" s="190"/>
    </row>
    <row r="105" spans="2:24" x14ac:dyDescent="0.25">
      <c r="B105" s="188"/>
      <c r="C105" s="205">
        <v>17</v>
      </c>
      <c r="D105" s="180" t="s">
        <v>1440</v>
      </c>
      <c r="E105" s="180">
        <v>200</v>
      </c>
      <c r="F105" s="189"/>
      <c r="G105" s="182" t="s">
        <v>470</v>
      </c>
      <c r="H105" s="182" t="s">
        <v>407</v>
      </c>
      <c r="I105" s="180" t="s">
        <v>344</v>
      </c>
      <c r="J105" s="89" t="s">
        <v>1836</v>
      </c>
      <c r="K105" s="211" t="s">
        <v>1447</v>
      </c>
      <c r="L105" s="180">
        <v>5340360136</v>
      </c>
      <c r="M105" s="205">
        <v>2</v>
      </c>
      <c r="N105" s="225">
        <v>5</v>
      </c>
      <c r="O105" s="225">
        <v>34</v>
      </c>
      <c r="P105" s="225" t="s">
        <v>1563</v>
      </c>
      <c r="Q105" s="211" t="s">
        <v>1447</v>
      </c>
      <c r="R105" s="189" t="s">
        <v>197</v>
      </c>
      <c r="S105" s="225" t="s">
        <v>1563</v>
      </c>
      <c r="T105" s="225">
        <v>471</v>
      </c>
      <c r="U105" s="189">
        <v>20130101</v>
      </c>
      <c r="V105" s="189">
        <v>20130306</v>
      </c>
      <c r="W105" s="189"/>
      <c r="X105" s="190"/>
    </row>
    <row r="106" spans="2:24" x14ac:dyDescent="0.25">
      <c r="B106" s="188"/>
      <c r="C106" s="205">
        <v>17</v>
      </c>
      <c r="D106" s="89" t="s">
        <v>1445</v>
      </c>
      <c r="E106" s="89">
        <v>120</v>
      </c>
      <c r="F106" s="189"/>
      <c r="G106" s="97" t="s">
        <v>563</v>
      </c>
      <c r="H106" s="97" t="s">
        <v>517</v>
      </c>
      <c r="I106" s="183" t="s">
        <v>471</v>
      </c>
      <c r="J106" s="89" t="s">
        <v>1836</v>
      </c>
      <c r="K106" s="210">
        <v>15</v>
      </c>
      <c r="L106" s="89" t="s">
        <v>563</v>
      </c>
      <c r="M106" s="205">
        <v>2</v>
      </c>
      <c r="N106" s="221">
        <v>5</v>
      </c>
      <c r="O106" s="221">
        <v>34</v>
      </c>
      <c r="P106" s="210" t="s">
        <v>1563</v>
      </c>
      <c r="Q106" s="210">
        <v>15</v>
      </c>
      <c r="R106" s="189" t="s">
        <v>197</v>
      </c>
      <c r="S106" s="210" t="s">
        <v>1563</v>
      </c>
      <c r="T106" s="221">
        <v>556</v>
      </c>
      <c r="U106" s="189">
        <v>20130101</v>
      </c>
      <c r="V106" s="189">
        <v>20130306</v>
      </c>
      <c r="W106" s="189"/>
      <c r="X106" s="190"/>
    </row>
    <row r="107" spans="2:24" x14ac:dyDescent="0.25">
      <c r="B107" s="188"/>
      <c r="C107" s="205">
        <v>17</v>
      </c>
      <c r="D107" s="89" t="s">
        <v>1445</v>
      </c>
      <c r="E107" s="89">
        <v>200</v>
      </c>
      <c r="F107" s="189"/>
      <c r="G107" s="89" t="s">
        <v>564</v>
      </c>
      <c r="H107" s="89" t="s">
        <v>518</v>
      </c>
      <c r="I107" s="89" t="s">
        <v>472</v>
      </c>
      <c r="J107" s="89" t="s">
        <v>1836</v>
      </c>
      <c r="K107" s="213" t="s">
        <v>1461</v>
      </c>
      <c r="L107" s="89" t="s">
        <v>564</v>
      </c>
      <c r="M107" s="205">
        <v>2</v>
      </c>
      <c r="N107" s="221">
        <v>5</v>
      </c>
      <c r="O107" s="221">
        <v>34</v>
      </c>
      <c r="P107" s="221" t="s">
        <v>1563</v>
      </c>
      <c r="Q107" s="213" t="s">
        <v>1461</v>
      </c>
      <c r="R107" s="189" t="s">
        <v>197</v>
      </c>
      <c r="S107" s="221" t="s">
        <v>1563</v>
      </c>
      <c r="T107" s="221">
        <v>500</v>
      </c>
      <c r="U107" s="189">
        <v>20130101</v>
      </c>
      <c r="V107" s="189">
        <v>20130306</v>
      </c>
      <c r="W107" s="189"/>
      <c r="X107" s="190"/>
    </row>
    <row r="108" spans="2:24" x14ac:dyDescent="0.25">
      <c r="B108" s="188"/>
      <c r="C108" s="205">
        <v>17</v>
      </c>
      <c r="D108" s="89" t="s">
        <v>1445</v>
      </c>
      <c r="E108" s="89">
        <v>120</v>
      </c>
      <c r="F108" s="189"/>
      <c r="G108" s="89" t="s">
        <v>565</v>
      </c>
      <c r="H108" s="89" t="s">
        <v>519</v>
      </c>
      <c r="I108" s="184" t="s">
        <v>473</v>
      </c>
      <c r="J108" s="89" t="s">
        <v>1836</v>
      </c>
      <c r="K108" s="213" t="s">
        <v>1462</v>
      </c>
      <c r="L108" s="89" t="s">
        <v>565</v>
      </c>
      <c r="M108" s="205">
        <v>2</v>
      </c>
      <c r="N108" s="221">
        <v>5</v>
      </c>
      <c r="O108" s="221">
        <v>34</v>
      </c>
      <c r="P108" s="221" t="s">
        <v>1565</v>
      </c>
      <c r="Q108" s="213" t="s">
        <v>1462</v>
      </c>
      <c r="R108" s="189" t="s">
        <v>197</v>
      </c>
      <c r="S108" s="221" t="s">
        <v>1565</v>
      </c>
      <c r="T108" s="221">
        <v>543</v>
      </c>
      <c r="U108" s="189">
        <v>20130101</v>
      </c>
      <c r="V108" s="189">
        <v>20130306</v>
      </c>
      <c r="W108" s="189"/>
      <c r="X108" s="190"/>
    </row>
    <row r="109" spans="2:24" x14ac:dyDescent="0.25">
      <c r="B109" s="188"/>
      <c r="C109" s="205">
        <v>17</v>
      </c>
      <c r="D109" s="89" t="s">
        <v>1445</v>
      </c>
      <c r="E109" s="89">
        <v>120</v>
      </c>
      <c r="F109" s="189"/>
      <c r="G109" s="89" t="s">
        <v>566</v>
      </c>
      <c r="H109" s="89" t="s">
        <v>520</v>
      </c>
      <c r="I109" s="89" t="s">
        <v>474</v>
      </c>
      <c r="J109" s="89" t="s">
        <v>1836</v>
      </c>
      <c r="K109" s="213" t="s">
        <v>1463</v>
      </c>
      <c r="L109" s="89" t="s">
        <v>566</v>
      </c>
      <c r="M109" s="205">
        <v>2</v>
      </c>
      <c r="N109" s="221">
        <v>5</v>
      </c>
      <c r="O109" s="221">
        <v>34</v>
      </c>
      <c r="P109" s="221" t="s">
        <v>1563</v>
      </c>
      <c r="Q109" s="213" t="s">
        <v>1463</v>
      </c>
      <c r="R109" s="189" t="s">
        <v>197</v>
      </c>
      <c r="S109" s="221" t="s">
        <v>1563</v>
      </c>
      <c r="T109" s="221">
        <v>501</v>
      </c>
      <c r="U109" s="189">
        <v>20130101</v>
      </c>
      <c r="V109" s="189">
        <v>20130306</v>
      </c>
      <c r="W109" s="189"/>
      <c r="X109" s="190"/>
    </row>
    <row r="110" spans="2:24" x14ac:dyDescent="0.25">
      <c r="B110" s="188"/>
      <c r="C110" s="205">
        <v>17</v>
      </c>
      <c r="D110" s="89" t="s">
        <v>1445</v>
      </c>
      <c r="E110" s="89">
        <v>120</v>
      </c>
      <c r="F110" s="189"/>
      <c r="G110" s="89" t="s">
        <v>567</v>
      </c>
      <c r="H110" s="89" t="s">
        <v>521</v>
      </c>
      <c r="I110" s="89" t="s">
        <v>475</v>
      </c>
      <c r="J110" s="89" t="s">
        <v>1836</v>
      </c>
      <c r="K110" s="213" t="s">
        <v>1462</v>
      </c>
      <c r="L110" s="89" t="s">
        <v>567</v>
      </c>
      <c r="M110" s="205">
        <v>2</v>
      </c>
      <c r="N110" s="221">
        <v>5</v>
      </c>
      <c r="O110" s="221">
        <v>34</v>
      </c>
      <c r="P110" s="221" t="s">
        <v>1563</v>
      </c>
      <c r="Q110" s="213" t="s">
        <v>1462</v>
      </c>
      <c r="R110" s="189" t="s">
        <v>197</v>
      </c>
      <c r="S110" s="221" t="s">
        <v>1563</v>
      </c>
      <c r="T110" s="221">
        <v>502</v>
      </c>
      <c r="U110" s="189">
        <v>20130101</v>
      </c>
      <c r="V110" s="189">
        <v>20130306</v>
      </c>
      <c r="W110" s="189"/>
      <c r="X110" s="190"/>
    </row>
    <row r="111" spans="2:24" x14ac:dyDescent="0.25">
      <c r="B111" s="188"/>
      <c r="C111" s="205">
        <v>17</v>
      </c>
      <c r="D111" s="89" t="s">
        <v>1445</v>
      </c>
      <c r="E111" s="89">
        <v>100</v>
      </c>
      <c r="F111" s="189"/>
      <c r="G111" s="89" t="s">
        <v>568</v>
      </c>
      <c r="H111" s="89" t="s">
        <v>522</v>
      </c>
      <c r="I111" s="89" t="s">
        <v>476</v>
      </c>
      <c r="J111" s="89" t="s">
        <v>1836</v>
      </c>
      <c r="K111" s="213" t="s">
        <v>1461</v>
      </c>
      <c r="L111" s="89" t="s">
        <v>568</v>
      </c>
      <c r="M111" s="205">
        <v>2</v>
      </c>
      <c r="N111" s="221">
        <v>5</v>
      </c>
      <c r="O111" s="221">
        <v>34</v>
      </c>
      <c r="P111" s="221" t="s">
        <v>1563</v>
      </c>
      <c r="Q111" s="213" t="s">
        <v>1461</v>
      </c>
      <c r="R111" s="189" t="s">
        <v>197</v>
      </c>
      <c r="S111" s="221" t="s">
        <v>1563</v>
      </c>
      <c r="T111" s="221">
        <v>559</v>
      </c>
      <c r="U111" s="189">
        <v>20130101</v>
      </c>
      <c r="V111" s="189">
        <v>20130306</v>
      </c>
      <c r="W111" s="189"/>
      <c r="X111" s="190"/>
    </row>
    <row r="112" spans="2:24" x14ac:dyDescent="0.25">
      <c r="B112" s="188"/>
      <c r="C112" s="205">
        <v>17</v>
      </c>
      <c r="D112" s="89" t="s">
        <v>1445</v>
      </c>
      <c r="E112" s="89">
        <v>120</v>
      </c>
      <c r="F112" s="189"/>
      <c r="G112" s="89" t="s">
        <v>569</v>
      </c>
      <c r="H112" s="89" t="s">
        <v>523</v>
      </c>
      <c r="I112" s="89" t="s">
        <v>477</v>
      </c>
      <c r="J112" s="89" t="s">
        <v>1836</v>
      </c>
      <c r="K112" s="213" t="s">
        <v>1451</v>
      </c>
      <c r="L112" s="89" t="s">
        <v>569</v>
      </c>
      <c r="M112" s="205">
        <v>2</v>
      </c>
      <c r="N112" s="221">
        <v>5</v>
      </c>
      <c r="O112" s="221">
        <v>34</v>
      </c>
      <c r="P112" s="221" t="s">
        <v>1566</v>
      </c>
      <c r="Q112" s="213" t="s">
        <v>1451</v>
      </c>
      <c r="R112" s="189" t="s">
        <v>197</v>
      </c>
      <c r="S112" s="221" t="s">
        <v>1566</v>
      </c>
      <c r="T112" s="221">
        <v>503</v>
      </c>
      <c r="U112" s="189">
        <v>20130101</v>
      </c>
      <c r="V112" s="189">
        <v>20130306</v>
      </c>
      <c r="W112" s="189"/>
      <c r="X112" s="190"/>
    </row>
    <row r="113" spans="2:24" x14ac:dyDescent="0.25">
      <c r="B113" s="188"/>
      <c r="C113" s="205">
        <v>17</v>
      </c>
      <c r="D113" s="89" t="s">
        <v>1445</v>
      </c>
      <c r="E113" s="89">
        <v>100</v>
      </c>
      <c r="F113" s="189"/>
      <c r="G113" s="89" t="s">
        <v>570</v>
      </c>
      <c r="H113" s="89" t="s">
        <v>524</v>
      </c>
      <c r="I113" s="89" t="s">
        <v>478</v>
      </c>
      <c r="J113" s="89" t="s">
        <v>1836</v>
      </c>
      <c r="K113" s="213" t="s">
        <v>1464</v>
      </c>
      <c r="L113" s="89" t="s">
        <v>570</v>
      </c>
      <c r="M113" s="205">
        <v>2</v>
      </c>
      <c r="N113" s="221">
        <v>5</v>
      </c>
      <c r="O113" s="221">
        <v>34</v>
      </c>
      <c r="P113" s="221" t="s">
        <v>1566</v>
      </c>
      <c r="Q113" s="213" t="s">
        <v>1464</v>
      </c>
      <c r="R113" s="189" t="s">
        <v>197</v>
      </c>
      <c r="S113" s="221" t="s">
        <v>1566</v>
      </c>
      <c r="T113" s="221">
        <v>504</v>
      </c>
      <c r="U113" s="189">
        <v>20130101</v>
      </c>
      <c r="V113" s="189">
        <v>20130306</v>
      </c>
      <c r="W113" s="189"/>
      <c r="X113" s="190"/>
    </row>
    <row r="114" spans="2:24" x14ac:dyDescent="0.25">
      <c r="B114" s="188"/>
      <c r="C114" s="205">
        <v>17</v>
      </c>
      <c r="D114" s="89" t="s">
        <v>1445</v>
      </c>
      <c r="E114" s="184">
        <v>120</v>
      </c>
      <c r="F114" s="189"/>
      <c r="G114" s="184" t="s">
        <v>571</v>
      </c>
      <c r="H114" s="184" t="s">
        <v>525</v>
      </c>
      <c r="I114" s="180" t="s">
        <v>479</v>
      </c>
      <c r="J114" s="89" t="s">
        <v>1836</v>
      </c>
      <c r="K114" s="214" t="s">
        <v>1465</v>
      </c>
      <c r="L114" s="184" t="s">
        <v>1503</v>
      </c>
      <c r="M114" s="205">
        <v>2</v>
      </c>
      <c r="N114" s="215">
        <v>5</v>
      </c>
      <c r="O114" s="215">
        <v>34</v>
      </c>
      <c r="P114" s="215" t="s">
        <v>1563</v>
      </c>
      <c r="Q114" s="214" t="s">
        <v>1465</v>
      </c>
      <c r="R114" s="189" t="s">
        <v>197</v>
      </c>
      <c r="S114" s="215" t="s">
        <v>1563</v>
      </c>
      <c r="T114" s="232">
        <v>548</v>
      </c>
      <c r="U114" s="189">
        <v>20130101</v>
      </c>
      <c r="V114" s="189">
        <v>20130306</v>
      </c>
      <c r="W114" s="189"/>
      <c r="X114" s="190"/>
    </row>
    <row r="115" spans="2:24" x14ac:dyDescent="0.25">
      <c r="B115" s="188"/>
      <c r="C115" s="205">
        <v>17</v>
      </c>
      <c r="D115" s="89" t="s">
        <v>1445</v>
      </c>
      <c r="E115" s="89">
        <v>120</v>
      </c>
      <c r="F115" s="189"/>
      <c r="G115" s="89" t="s">
        <v>572</v>
      </c>
      <c r="H115" s="89" t="s">
        <v>526</v>
      </c>
      <c r="I115" s="89" t="s">
        <v>480</v>
      </c>
      <c r="J115" s="89" t="s">
        <v>1836</v>
      </c>
      <c r="K115" s="213" t="s">
        <v>1464</v>
      </c>
      <c r="L115" s="89" t="s">
        <v>572</v>
      </c>
      <c r="M115" s="205">
        <v>2</v>
      </c>
      <c r="N115" s="221">
        <v>5</v>
      </c>
      <c r="O115" s="221">
        <v>34</v>
      </c>
      <c r="P115" s="221" t="s">
        <v>1563</v>
      </c>
      <c r="Q115" s="213" t="s">
        <v>1464</v>
      </c>
      <c r="R115" s="189" t="s">
        <v>197</v>
      </c>
      <c r="S115" s="221" t="s">
        <v>1563</v>
      </c>
      <c r="T115" s="221">
        <v>540</v>
      </c>
      <c r="U115" s="189">
        <v>20130101</v>
      </c>
      <c r="V115" s="189">
        <v>20130306</v>
      </c>
      <c r="W115" s="189"/>
      <c r="X115" s="190"/>
    </row>
    <row r="116" spans="2:24" x14ac:dyDescent="0.25">
      <c r="B116" s="188"/>
      <c r="C116" s="205">
        <v>17</v>
      </c>
      <c r="D116" s="89" t="s">
        <v>1445</v>
      </c>
      <c r="E116" s="89">
        <v>120</v>
      </c>
      <c r="F116" s="189"/>
      <c r="G116" s="89" t="s">
        <v>573</v>
      </c>
      <c r="H116" s="89" t="s">
        <v>527</v>
      </c>
      <c r="I116" s="184" t="s">
        <v>481</v>
      </c>
      <c r="J116" s="89" t="s">
        <v>1836</v>
      </c>
      <c r="K116" s="213" t="s">
        <v>1458</v>
      </c>
      <c r="L116" s="89" t="s">
        <v>573</v>
      </c>
      <c r="M116" s="205">
        <v>2</v>
      </c>
      <c r="N116" s="221">
        <v>5</v>
      </c>
      <c r="O116" s="221">
        <v>34</v>
      </c>
      <c r="P116" s="221" t="s">
        <v>1565</v>
      </c>
      <c r="Q116" s="213" t="s">
        <v>1458</v>
      </c>
      <c r="R116" s="189" t="s">
        <v>197</v>
      </c>
      <c r="S116" s="221" t="s">
        <v>1565</v>
      </c>
      <c r="T116" s="221">
        <v>534</v>
      </c>
      <c r="U116" s="189">
        <v>20130101</v>
      </c>
      <c r="V116" s="189">
        <v>20130306</v>
      </c>
      <c r="W116" s="189"/>
      <c r="X116" s="190"/>
    </row>
    <row r="117" spans="2:24" x14ac:dyDescent="0.25">
      <c r="B117" s="188"/>
      <c r="C117" s="205">
        <v>17</v>
      </c>
      <c r="D117" s="89" t="s">
        <v>1445</v>
      </c>
      <c r="E117" s="89">
        <v>120</v>
      </c>
      <c r="F117" s="189"/>
      <c r="G117" s="89" t="s">
        <v>574</v>
      </c>
      <c r="H117" s="89" t="s">
        <v>528</v>
      </c>
      <c r="I117" s="184" t="s">
        <v>482</v>
      </c>
      <c r="J117" s="89" t="s">
        <v>1836</v>
      </c>
      <c r="K117" s="213" t="s">
        <v>1458</v>
      </c>
      <c r="L117" s="89" t="s">
        <v>574</v>
      </c>
      <c r="M117" s="205">
        <v>2</v>
      </c>
      <c r="N117" s="221">
        <v>5</v>
      </c>
      <c r="O117" s="221">
        <v>34</v>
      </c>
      <c r="P117" s="221" t="s">
        <v>1563</v>
      </c>
      <c r="Q117" s="213" t="s">
        <v>1458</v>
      </c>
      <c r="R117" s="189" t="s">
        <v>197</v>
      </c>
      <c r="S117" s="221" t="s">
        <v>1563</v>
      </c>
      <c r="T117" s="221">
        <v>535</v>
      </c>
      <c r="U117" s="189">
        <v>20130101</v>
      </c>
      <c r="V117" s="189">
        <v>20130306</v>
      </c>
      <c r="W117" s="189"/>
      <c r="X117" s="190"/>
    </row>
    <row r="118" spans="2:24" x14ac:dyDescent="0.25">
      <c r="B118" s="188"/>
      <c r="C118" s="205">
        <v>17</v>
      </c>
      <c r="D118" s="89" t="s">
        <v>1445</v>
      </c>
      <c r="E118" s="89">
        <v>200</v>
      </c>
      <c r="F118" s="189"/>
      <c r="G118" s="89" t="s">
        <v>575</v>
      </c>
      <c r="H118" s="89" t="s">
        <v>529</v>
      </c>
      <c r="I118" s="89" t="s">
        <v>483</v>
      </c>
      <c r="J118" s="89" t="s">
        <v>1836</v>
      </c>
      <c r="K118" s="213" t="s">
        <v>1465</v>
      </c>
      <c r="L118" s="89" t="s">
        <v>575</v>
      </c>
      <c r="M118" s="205">
        <v>2</v>
      </c>
      <c r="N118" s="221">
        <v>5</v>
      </c>
      <c r="O118" s="221">
        <v>34</v>
      </c>
      <c r="P118" s="221" t="s">
        <v>1566</v>
      </c>
      <c r="Q118" s="213" t="s">
        <v>1465</v>
      </c>
      <c r="R118" s="189" t="s">
        <v>197</v>
      </c>
      <c r="S118" s="221" t="s">
        <v>1566</v>
      </c>
      <c r="T118" s="221">
        <v>505</v>
      </c>
      <c r="U118" s="189">
        <v>20130101</v>
      </c>
      <c r="V118" s="189">
        <v>20130306</v>
      </c>
      <c r="W118" s="189"/>
      <c r="X118" s="190"/>
    </row>
    <row r="119" spans="2:24" x14ac:dyDescent="0.25">
      <c r="B119" s="188"/>
      <c r="C119" s="205">
        <v>17</v>
      </c>
      <c r="D119" s="89" t="s">
        <v>1445</v>
      </c>
      <c r="E119" s="89">
        <v>100</v>
      </c>
      <c r="F119" s="189"/>
      <c r="G119" s="89" t="s">
        <v>576</v>
      </c>
      <c r="H119" s="89" t="s">
        <v>530</v>
      </c>
      <c r="I119" s="184" t="s">
        <v>484</v>
      </c>
      <c r="J119" s="89" t="s">
        <v>1836</v>
      </c>
      <c r="K119" s="213" t="s">
        <v>1463</v>
      </c>
      <c r="L119" s="89" t="s">
        <v>576</v>
      </c>
      <c r="M119" s="205">
        <v>2</v>
      </c>
      <c r="N119" s="221">
        <v>5</v>
      </c>
      <c r="O119" s="221">
        <v>34</v>
      </c>
      <c r="P119" s="221" t="s">
        <v>1563</v>
      </c>
      <c r="Q119" s="213" t="s">
        <v>1463</v>
      </c>
      <c r="R119" s="189" t="s">
        <v>197</v>
      </c>
      <c r="S119" s="221" t="s">
        <v>1563</v>
      </c>
      <c r="T119" s="221">
        <v>506</v>
      </c>
      <c r="U119" s="189">
        <v>20130101</v>
      </c>
      <c r="V119" s="189">
        <v>20130306</v>
      </c>
      <c r="W119" s="189"/>
      <c r="X119" s="190"/>
    </row>
    <row r="120" spans="2:24" x14ac:dyDescent="0.25">
      <c r="B120" s="188"/>
      <c r="C120" s="205">
        <v>17</v>
      </c>
      <c r="D120" s="89" t="s">
        <v>1445</v>
      </c>
      <c r="E120" s="89">
        <v>120</v>
      </c>
      <c r="F120" s="189"/>
      <c r="G120" s="89" t="s">
        <v>577</v>
      </c>
      <c r="H120" s="89" t="s">
        <v>531</v>
      </c>
      <c r="I120" s="184" t="s">
        <v>485</v>
      </c>
      <c r="J120" s="89" t="s">
        <v>1836</v>
      </c>
      <c r="K120" s="213" t="s">
        <v>1465</v>
      </c>
      <c r="L120" s="89" t="s">
        <v>577</v>
      </c>
      <c r="M120" s="205">
        <v>2</v>
      </c>
      <c r="N120" s="221">
        <v>5</v>
      </c>
      <c r="O120" s="221">
        <v>34</v>
      </c>
      <c r="P120" s="221" t="s">
        <v>1566</v>
      </c>
      <c r="Q120" s="213" t="s">
        <v>1465</v>
      </c>
      <c r="R120" s="189" t="s">
        <v>197</v>
      </c>
      <c r="S120" s="221" t="s">
        <v>1566</v>
      </c>
      <c r="T120" s="221">
        <v>542</v>
      </c>
      <c r="U120" s="189">
        <v>20130101</v>
      </c>
      <c r="V120" s="189">
        <v>20130306</v>
      </c>
      <c r="W120" s="189"/>
      <c r="X120" s="190"/>
    </row>
    <row r="121" spans="2:24" x14ac:dyDescent="0.25">
      <c r="B121" s="188"/>
      <c r="C121" s="205">
        <v>17</v>
      </c>
      <c r="D121" s="89" t="s">
        <v>1445</v>
      </c>
      <c r="E121" s="89">
        <v>120</v>
      </c>
      <c r="F121" s="189"/>
      <c r="G121" s="89" t="s">
        <v>578</v>
      </c>
      <c r="H121" s="89" t="s">
        <v>532</v>
      </c>
      <c r="I121" s="184" t="s">
        <v>486</v>
      </c>
      <c r="J121" s="89" t="s">
        <v>1836</v>
      </c>
      <c r="K121" s="213" t="s">
        <v>1466</v>
      </c>
      <c r="L121" s="89" t="s">
        <v>578</v>
      </c>
      <c r="M121" s="205">
        <v>2</v>
      </c>
      <c r="N121" s="221">
        <v>5</v>
      </c>
      <c r="O121" s="221">
        <v>34</v>
      </c>
      <c r="P121" s="221" t="s">
        <v>1563</v>
      </c>
      <c r="Q121" s="213" t="s">
        <v>1466</v>
      </c>
      <c r="R121" s="189" t="s">
        <v>197</v>
      </c>
      <c r="S121" s="221" t="s">
        <v>1563</v>
      </c>
      <c r="T121" s="221">
        <v>537</v>
      </c>
      <c r="U121" s="189">
        <v>20130101</v>
      </c>
      <c r="V121" s="189">
        <v>20130306</v>
      </c>
      <c r="W121" s="189"/>
      <c r="X121" s="190"/>
    </row>
    <row r="122" spans="2:24" x14ac:dyDescent="0.25">
      <c r="B122" s="188"/>
      <c r="C122" s="205">
        <v>17</v>
      </c>
      <c r="D122" s="89" t="s">
        <v>1445</v>
      </c>
      <c r="E122" s="89">
        <v>120</v>
      </c>
      <c r="F122" s="189"/>
      <c r="G122" s="89" t="s">
        <v>579</v>
      </c>
      <c r="H122" s="89" t="s">
        <v>533</v>
      </c>
      <c r="I122" s="184" t="s">
        <v>487</v>
      </c>
      <c r="J122" s="89" t="s">
        <v>1836</v>
      </c>
      <c r="K122" s="213" t="s">
        <v>1464</v>
      </c>
      <c r="L122" s="89" t="s">
        <v>579</v>
      </c>
      <c r="M122" s="205">
        <v>2</v>
      </c>
      <c r="N122" s="221">
        <v>5</v>
      </c>
      <c r="O122" s="221">
        <v>34</v>
      </c>
      <c r="P122" s="221" t="s">
        <v>1563</v>
      </c>
      <c r="Q122" s="213" t="s">
        <v>1464</v>
      </c>
      <c r="R122" s="189" t="s">
        <v>197</v>
      </c>
      <c r="S122" s="221" t="s">
        <v>1563</v>
      </c>
      <c r="T122" s="221">
        <v>533</v>
      </c>
      <c r="U122" s="189">
        <v>20130101</v>
      </c>
      <c r="V122" s="189">
        <v>20130306</v>
      </c>
      <c r="W122" s="189"/>
      <c r="X122" s="190"/>
    </row>
    <row r="123" spans="2:24" x14ac:dyDescent="0.25">
      <c r="B123" s="188"/>
      <c r="C123" s="205">
        <v>17</v>
      </c>
      <c r="D123" s="89" t="s">
        <v>1445</v>
      </c>
      <c r="E123" s="184">
        <v>120</v>
      </c>
      <c r="F123" s="189"/>
      <c r="G123" s="89" t="s">
        <v>580</v>
      </c>
      <c r="H123" s="89" t="s">
        <v>534</v>
      </c>
      <c r="I123" s="180" t="s">
        <v>488</v>
      </c>
      <c r="J123" s="89" t="s">
        <v>1836</v>
      </c>
      <c r="K123" s="215">
        <v>12</v>
      </c>
      <c r="L123" s="89" t="s">
        <v>1504</v>
      </c>
      <c r="M123" s="205">
        <v>2</v>
      </c>
      <c r="N123" s="215">
        <v>5</v>
      </c>
      <c r="O123" s="215">
        <v>34</v>
      </c>
      <c r="P123" s="215" t="s">
        <v>1563</v>
      </c>
      <c r="Q123" s="215">
        <v>12</v>
      </c>
      <c r="R123" s="189" t="s">
        <v>197</v>
      </c>
      <c r="S123" s="215" t="s">
        <v>1563</v>
      </c>
      <c r="T123" s="221">
        <v>550</v>
      </c>
      <c r="U123" s="189">
        <v>20130101</v>
      </c>
      <c r="V123" s="189">
        <v>20130306</v>
      </c>
      <c r="W123" s="189"/>
      <c r="X123" s="190"/>
    </row>
    <row r="124" spans="2:24" x14ac:dyDescent="0.25">
      <c r="B124" s="188"/>
      <c r="C124" s="205">
        <v>17</v>
      </c>
      <c r="D124" s="89" t="s">
        <v>1445</v>
      </c>
      <c r="E124" s="89">
        <v>120</v>
      </c>
      <c r="F124" s="189"/>
      <c r="G124" s="89" t="s">
        <v>581</v>
      </c>
      <c r="H124" s="89" t="s">
        <v>535</v>
      </c>
      <c r="I124" s="184" t="s">
        <v>489</v>
      </c>
      <c r="J124" s="89" t="s">
        <v>1836</v>
      </c>
      <c r="K124" s="213" t="s">
        <v>1465</v>
      </c>
      <c r="L124" s="89" t="s">
        <v>581</v>
      </c>
      <c r="M124" s="205">
        <v>2</v>
      </c>
      <c r="N124" s="221">
        <v>5</v>
      </c>
      <c r="O124" s="221">
        <v>34</v>
      </c>
      <c r="P124" s="221" t="s">
        <v>1564</v>
      </c>
      <c r="Q124" s="213" t="s">
        <v>1465</v>
      </c>
      <c r="R124" s="189" t="s">
        <v>197</v>
      </c>
      <c r="S124" s="221" t="s">
        <v>1564</v>
      </c>
      <c r="T124" s="221">
        <v>508</v>
      </c>
      <c r="U124" s="189">
        <v>20130101</v>
      </c>
      <c r="V124" s="189">
        <v>20130306</v>
      </c>
      <c r="W124" s="189"/>
      <c r="X124" s="190"/>
    </row>
    <row r="125" spans="2:24" x14ac:dyDescent="0.25">
      <c r="B125" s="188"/>
      <c r="C125" s="205">
        <v>17</v>
      </c>
      <c r="D125" s="89" t="s">
        <v>1445</v>
      </c>
      <c r="E125" s="184">
        <v>120</v>
      </c>
      <c r="F125" s="189"/>
      <c r="G125" s="89" t="s">
        <v>582</v>
      </c>
      <c r="H125" s="89" t="s">
        <v>536</v>
      </c>
      <c r="I125" s="180" t="s">
        <v>490</v>
      </c>
      <c r="J125" s="89" t="s">
        <v>1836</v>
      </c>
      <c r="K125" s="214" t="s">
        <v>1466</v>
      </c>
      <c r="L125" s="89" t="s">
        <v>1505</v>
      </c>
      <c r="M125" s="205">
        <v>2</v>
      </c>
      <c r="N125" s="215">
        <v>5</v>
      </c>
      <c r="O125" s="215">
        <v>34</v>
      </c>
      <c r="P125" s="215" t="s">
        <v>1563</v>
      </c>
      <c r="Q125" s="214" t="s">
        <v>1466</v>
      </c>
      <c r="R125" s="189" t="s">
        <v>197</v>
      </c>
      <c r="S125" s="215" t="s">
        <v>1563</v>
      </c>
      <c r="T125" s="221">
        <v>555</v>
      </c>
      <c r="U125" s="189">
        <v>20130101</v>
      </c>
      <c r="V125" s="189">
        <v>20130306</v>
      </c>
      <c r="W125" s="189"/>
      <c r="X125" s="190"/>
    </row>
    <row r="126" spans="2:24" x14ac:dyDescent="0.25">
      <c r="B126" s="188"/>
      <c r="C126" s="205">
        <v>17</v>
      </c>
      <c r="D126" s="89" t="s">
        <v>1445</v>
      </c>
      <c r="E126" s="184">
        <v>120</v>
      </c>
      <c r="F126" s="189"/>
      <c r="G126" s="184" t="s">
        <v>583</v>
      </c>
      <c r="H126" s="184" t="s">
        <v>537</v>
      </c>
      <c r="I126" s="184" t="s">
        <v>491</v>
      </c>
      <c r="J126" s="89" t="s">
        <v>1836</v>
      </c>
      <c r="K126" s="213" t="s">
        <v>1451</v>
      </c>
      <c r="L126" s="184" t="s">
        <v>583</v>
      </c>
      <c r="M126" s="205">
        <v>2</v>
      </c>
      <c r="N126" s="215">
        <v>5</v>
      </c>
      <c r="O126" s="215">
        <v>34</v>
      </c>
      <c r="P126" s="215" t="s">
        <v>1566</v>
      </c>
      <c r="Q126" s="213" t="s">
        <v>1451</v>
      </c>
      <c r="R126" s="189" t="s">
        <v>197</v>
      </c>
      <c r="S126" s="215" t="s">
        <v>1566</v>
      </c>
      <c r="T126" s="221">
        <v>546</v>
      </c>
      <c r="U126" s="189">
        <v>20130101</v>
      </c>
      <c r="V126" s="189">
        <v>20130306</v>
      </c>
      <c r="W126" s="189"/>
      <c r="X126" s="190"/>
    </row>
    <row r="127" spans="2:24" x14ac:dyDescent="0.25">
      <c r="B127" s="188"/>
      <c r="C127" s="205">
        <v>17</v>
      </c>
      <c r="D127" s="89" t="s">
        <v>1445</v>
      </c>
      <c r="E127" s="89">
        <v>120</v>
      </c>
      <c r="F127" s="189"/>
      <c r="G127" s="89" t="s">
        <v>584</v>
      </c>
      <c r="H127" s="89" t="s">
        <v>538</v>
      </c>
      <c r="I127" s="184" t="s">
        <v>492</v>
      </c>
      <c r="J127" s="89" t="s">
        <v>1836</v>
      </c>
      <c r="K127" s="213" t="s">
        <v>1451</v>
      </c>
      <c r="L127" s="89" t="s">
        <v>584</v>
      </c>
      <c r="M127" s="205">
        <v>2</v>
      </c>
      <c r="N127" s="221">
        <v>5</v>
      </c>
      <c r="O127" s="221">
        <v>34</v>
      </c>
      <c r="P127" s="221" t="s">
        <v>1563</v>
      </c>
      <c r="Q127" s="213" t="s">
        <v>1451</v>
      </c>
      <c r="R127" s="189" t="s">
        <v>197</v>
      </c>
      <c r="S127" s="221" t="s">
        <v>1563</v>
      </c>
      <c r="T127" s="221">
        <v>529</v>
      </c>
      <c r="U127" s="189">
        <v>20130101</v>
      </c>
      <c r="V127" s="189">
        <v>20130306</v>
      </c>
      <c r="W127" s="189"/>
      <c r="X127" s="190"/>
    </row>
    <row r="128" spans="2:24" x14ac:dyDescent="0.25">
      <c r="B128" s="188"/>
      <c r="C128" s="205">
        <v>17</v>
      </c>
      <c r="D128" s="89" t="s">
        <v>1445</v>
      </c>
      <c r="E128" s="184">
        <v>120</v>
      </c>
      <c r="F128" s="189"/>
      <c r="G128" s="89" t="s">
        <v>585</v>
      </c>
      <c r="H128" s="89" t="s">
        <v>539</v>
      </c>
      <c r="I128" s="180" t="s">
        <v>493</v>
      </c>
      <c r="J128" s="89" t="s">
        <v>1836</v>
      </c>
      <c r="K128" s="215">
        <v>19</v>
      </c>
      <c r="L128" s="89" t="s">
        <v>1506</v>
      </c>
      <c r="M128" s="205">
        <v>2</v>
      </c>
      <c r="N128" s="215">
        <v>5</v>
      </c>
      <c r="O128" s="215">
        <v>34</v>
      </c>
      <c r="P128" s="215" t="s">
        <v>1565</v>
      </c>
      <c r="Q128" s="215">
        <v>19</v>
      </c>
      <c r="R128" s="189" t="s">
        <v>197</v>
      </c>
      <c r="S128" s="215" t="s">
        <v>1565</v>
      </c>
      <c r="T128" s="221">
        <v>551</v>
      </c>
      <c r="U128" s="189">
        <v>20130101</v>
      </c>
      <c r="V128" s="189">
        <v>20130306</v>
      </c>
      <c r="W128" s="189"/>
      <c r="X128" s="190"/>
    </row>
    <row r="129" spans="2:24" x14ac:dyDescent="0.25">
      <c r="B129" s="188"/>
      <c r="C129" s="205">
        <v>17</v>
      </c>
      <c r="D129" s="89" t="s">
        <v>1445</v>
      </c>
      <c r="E129" s="89">
        <v>120</v>
      </c>
      <c r="F129" s="189"/>
      <c r="G129" s="89" t="s">
        <v>586</v>
      </c>
      <c r="H129" s="89" t="s">
        <v>540</v>
      </c>
      <c r="I129" s="89" t="s">
        <v>494</v>
      </c>
      <c r="J129" s="89" t="s">
        <v>1836</v>
      </c>
      <c r="K129" s="213" t="s">
        <v>1451</v>
      </c>
      <c r="L129" s="89" t="s">
        <v>586</v>
      </c>
      <c r="M129" s="205">
        <v>2</v>
      </c>
      <c r="N129" s="221">
        <v>5</v>
      </c>
      <c r="O129" s="221">
        <v>34</v>
      </c>
      <c r="P129" s="221" t="s">
        <v>1566</v>
      </c>
      <c r="Q129" s="213" t="s">
        <v>1451</v>
      </c>
      <c r="R129" s="189" t="s">
        <v>197</v>
      </c>
      <c r="S129" s="221" t="s">
        <v>1566</v>
      </c>
      <c r="T129" s="221">
        <v>509</v>
      </c>
      <c r="U129" s="189">
        <v>20130101</v>
      </c>
      <c r="V129" s="189">
        <v>20130306</v>
      </c>
      <c r="W129" s="189"/>
      <c r="X129" s="190"/>
    </row>
    <row r="130" spans="2:24" x14ac:dyDescent="0.25">
      <c r="B130" s="188"/>
      <c r="C130" s="205">
        <v>17</v>
      </c>
      <c r="D130" s="89" t="s">
        <v>1445</v>
      </c>
      <c r="E130" s="89">
        <v>120</v>
      </c>
      <c r="F130" s="189"/>
      <c r="G130" s="89" t="s">
        <v>587</v>
      </c>
      <c r="H130" s="89" t="s">
        <v>541</v>
      </c>
      <c r="I130" s="184" t="s">
        <v>495</v>
      </c>
      <c r="J130" s="89" t="s">
        <v>1836</v>
      </c>
      <c r="K130" s="213" t="s">
        <v>1467</v>
      </c>
      <c r="L130" s="89" t="s">
        <v>587</v>
      </c>
      <c r="M130" s="205">
        <v>2</v>
      </c>
      <c r="N130" s="221">
        <v>5</v>
      </c>
      <c r="O130" s="221">
        <v>34</v>
      </c>
      <c r="P130" s="221" t="s">
        <v>1563</v>
      </c>
      <c r="Q130" s="213" t="s">
        <v>1467</v>
      </c>
      <c r="R130" s="189" t="s">
        <v>197</v>
      </c>
      <c r="S130" s="221" t="s">
        <v>1563</v>
      </c>
      <c r="T130" s="221">
        <v>528</v>
      </c>
      <c r="U130" s="189">
        <v>20130101</v>
      </c>
      <c r="V130" s="189">
        <v>20130306</v>
      </c>
      <c r="W130" s="189"/>
      <c r="X130" s="190"/>
    </row>
    <row r="131" spans="2:24" x14ac:dyDescent="0.25">
      <c r="B131" s="188"/>
      <c r="C131" s="205">
        <v>17</v>
      </c>
      <c r="D131" s="89" t="s">
        <v>1445</v>
      </c>
      <c r="E131" s="89">
        <v>120</v>
      </c>
      <c r="F131" s="189"/>
      <c r="G131" s="89" t="s">
        <v>588</v>
      </c>
      <c r="H131" s="89" t="s">
        <v>542</v>
      </c>
      <c r="I131" s="89" t="s">
        <v>496</v>
      </c>
      <c r="J131" s="89" t="s">
        <v>1836</v>
      </c>
      <c r="K131" s="213" t="s">
        <v>1451</v>
      </c>
      <c r="L131" s="89" t="s">
        <v>588</v>
      </c>
      <c r="M131" s="205">
        <v>2</v>
      </c>
      <c r="N131" s="221">
        <v>5</v>
      </c>
      <c r="O131" s="221">
        <v>34</v>
      </c>
      <c r="P131" s="221" t="s">
        <v>1566</v>
      </c>
      <c r="Q131" s="213" t="s">
        <v>1451</v>
      </c>
      <c r="R131" s="189" t="s">
        <v>197</v>
      </c>
      <c r="S131" s="221" t="s">
        <v>1566</v>
      </c>
      <c r="T131" s="221">
        <v>510</v>
      </c>
      <c r="U131" s="189">
        <v>20130101</v>
      </c>
      <c r="V131" s="189">
        <v>20130306</v>
      </c>
      <c r="W131" s="189"/>
      <c r="X131" s="190"/>
    </row>
    <row r="132" spans="2:24" x14ac:dyDescent="0.25">
      <c r="B132" s="188"/>
      <c r="C132" s="205">
        <v>17</v>
      </c>
      <c r="D132" s="89" t="s">
        <v>1445</v>
      </c>
      <c r="E132" s="89">
        <v>120</v>
      </c>
      <c r="F132" s="189"/>
      <c r="G132" s="89" t="s">
        <v>589</v>
      </c>
      <c r="H132" s="89" t="s">
        <v>543</v>
      </c>
      <c r="I132" s="184" t="s">
        <v>497</v>
      </c>
      <c r="J132" s="89" t="s">
        <v>1836</v>
      </c>
      <c r="K132" s="213" t="s">
        <v>1466</v>
      </c>
      <c r="L132" s="89" t="s">
        <v>589</v>
      </c>
      <c r="M132" s="205">
        <v>2</v>
      </c>
      <c r="N132" s="221">
        <v>5</v>
      </c>
      <c r="O132" s="221">
        <v>34</v>
      </c>
      <c r="P132" s="221" t="s">
        <v>1566</v>
      </c>
      <c r="Q132" s="213" t="s">
        <v>1466</v>
      </c>
      <c r="R132" s="189" t="s">
        <v>197</v>
      </c>
      <c r="S132" s="221" t="s">
        <v>1566</v>
      </c>
      <c r="T132" s="221">
        <v>545</v>
      </c>
      <c r="U132" s="189">
        <v>20130101</v>
      </c>
      <c r="V132" s="189">
        <v>20130306</v>
      </c>
      <c r="W132" s="189"/>
      <c r="X132" s="190"/>
    </row>
    <row r="133" spans="2:24" x14ac:dyDescent="0.25">
      <c r="B133" s="188"/>
      <c r="C133" s="205">
        <v>17</v>
      </c>
      <c r="D133" s="89" t="s">
        <v>1445</v>
      </c>
      <c r="E133" s="89">
        <v>120</v>
      </c>
      <c r="F133" s="189"/>
      <c r="G133" s="89" t="s">
        <v>590</v>
      </c>
      <c r="H133" s="89" t="s">
        <v>544</v>
      </c>
      <c r="I133" s="89" t="s">
        <v>498</v>
      </c>
      <c r="J133" s="89" t="s">
        <v>1836</v>
      </c>
      <c r="K133" s="213" t="s">
        <v>1462</v>
      </c>
      <c r="L133" s="89" t="s">
        <v>590</v>
      </c>
      <c r="M133" s="205">
        <v>2</v>
      </c>
      <c r="N133" s="221">
        <v>5</v>
      </c>
      <c r="O133" s="221">
        <v>34</v>
      </c>
      <c r="P133" s="221" t="s">
        <v>1563</v>
      </c>
      <c r="Q133" s="213" t="s">
        <v>1462</v>
      </c>
      <c r="R133" s="189" t="s">
        <v>197</v>
      </c>
      <c r="S133" s="221" t="s">
        <v>1563</v>
      </c>
      <c r="T133" s="221">
        <v>511</v>
      </c>
      <c r="U133" s="189">
        <v>20130101</v>
      </c>
      <c r="V133" s="189">
        <v>20130306</v>
      </c>
      <c r="W133" s="189"/>
      <c r="X133" s="190"/>
    </row>
    <row r="134" spans="2:24" x14ac:dyDescent="0.25">
      <c r="B134" s="188"/>
      <c r="C134" s="205">
        <v>17</v>
      </c>
      <c r="D134" s="89" t="s">
        <v>1445</v>
      </c>
      <c r="E134" s="184">
        <v>120</v>
      </c>
      <c r="F134" s="189"/>
      <c r="G134" s="89" t="s">
        <v>591</v>
      </c>
      <c r="H134" s="89" t="s">
        <v>545</v>
      </c>
      <c r="I134" s="180" t="s">
        <v>499</v>
      </c>
      <c r="J134" s="89" t="s">
        <v>1836</v>
      </c>
      <c r="K134" s="215">
        <v>32</v>
      </c>
      <c r="L134" s="89" t="s">
        <v>1507</v>
      </c>
      <c r="M134" s="205">
        <v>2</v>
      </c>
      <c r="N134" s="215">
        <v>5</v>
      </c>
      <c r="O134" s="215">
        <v>34</v>
      </c>
      <c r="P134" s="215" t="s">
        <v>1563</v>
      </c>
      <c r="Q134" s="215">
        <v>32</v>
      </c>
      <c r="R134" s="189" t="s">
        <v>197</v>
      </c>
      <c r="S134" s="215" t="s">
        <v>1563</v>
      </c>
      <c r="T134" s="221">
        <v>553</v>
      </c>
      <c r="U134" s="189">
        <v>20130101</v>
      </c>
      <c r="V134" s="189">
        <v>20130306</v>
      </c>
      <c r="W134" s="189"/>
      <c r="X134" s="190"/>
    </row>
    <row r="135" spans="2:24" x14ac:dyDescent="0.25">
      <c r="B135" s="188"/>
      <c r="C135" s="205">
        <v>17</v>
      </c>
      <c r="D135" s="89" t="s">
        <v>1445</v>
      </c>
      <c r="E135" s="89">
        <v>120</v>
      </c>
      <c r="F135" s="189"/>
      <c r="G135" s="89" t="s">
        <v>592</v>
      </c>
      <c r="H135" s="89" t="s">
        <v>546</v>
      </c>
      <c r="I135" s="89" t="s">
        <v>500</v>
      </c>
      <c r="J135" s="89" t="s">
        <v>1836</v>
      </c>
      <c r="K135" s="213" t="s">
        <v>1451</v>
      </c>
      <c r="L135" s="89" t="s">
        <v>592</v>
      </c>
      <c r="M135" s="205">
        <v>2</v>
      </c>
      <c r="N135" s="221">
        <v>5</v>
      </c>
      <c r="O135" s="221">
        <v>34</v>
      </c>
      <c r="P135" s="221" t="s">
        <v>1563</v>
      </c>
      <c r="Q135" s="213" t="s">
        <v>1451</v>
      </c>
      <c r="R135" s="189" t="s">
        <v>197</v>
      </c>
      <c r="S135" s="221" t="s">
        <v>1563</v>
      </c>
      <c r="T135" s="221">
        <v>512</v>
      </c>
      <c r="U135" s="189">
        <v>20130101</v>
      </c>
      <c r="V135" s="189">
        <v>20130306</v>
      </c>
      <c r="W135" s="189"/>
      <c r="X135" s="190"/>
    </row>
    <row r="136" spans="2:24" x14ac:dyDescent="0.25">
      <c r="B136" s="188"/>
      <c r="C136" s="205">
        <v>17</v>
      </c>
      <c r="D136" s="89" t="s">
        <v>1445</v>
      </c>
      <c r="E136" s="89">
        <v>200</v>
      </c>
      <c r="F136" s="189"/>
      <c r="G136" s="89" t="s">
        <v>593</v>
      </c>
      <c r="H136" s="89" t="s">
        <v>547</v>
      </c>
      <c r="I136" s="89" t="s">
        <v>501</v>
      </c>
      <c r="J136" s="89" t="s">
        <v>1836</v>
      </c>
      <c r="K136" s="213" t="s">
        <v>1461</v>
      </c>
      <c r="L136" s="89" t="s">
        <v>593</v>
      </c>
      <c r="M136" s="205">
        <v>2</v>
      </c>
      <c r="N136" s="221">
        <v>5</v>
      </c>
      <c r="O136" s="221">
        <v>34</v>
      </c>
      <c r="P136" s="221" t="s">
        <v>1563</v>
      </c>
      <c r="Q136" s="213" t="s">
        <v>1461</v>
      </c>
      <c r="R136" s="189" t="s">
        <v>197</v>
      </c>
      <c r="S136" s="221" t="s">
        <v>1563</v>
      </c>
      <c r="T136" s="221">
        <v>513</v>
      </c>
      <c r="U136" s="189">
        <v>20130101</v>
      </c>
      <c r="V136" s="189">
        <v>20130306</v>
      </c>
      <c r="W136" s="189"/>
      <c r="X136" s="190"/>
    </row>
    <row r="137" spans="2:24" x14ac:dyDescent="0.25">
      <c r="B137" s="188"/>
      <c r="C137" s="205">
        <v>17</v>
      </c>
      <c r="D137" s="89" t="s">
        <v>1445</v>
      </c>
      <c r="E137" s="89">
        <v>120</v>
      </c>
      <c r="F137" s="189"/>
      <c r="G137" s="62" t="s">
        <v>594</v>
      </c>
      <c r="H137" s="62" t="s">
        <v>548</v>
      </c>
      <c r="I137" s="89" t="s">
        <v>502</v>
      </c>
      <c r="J137" s="89" t="s">
        <v>1836</v>
      </c>
      <c r="K137" s="210">
        <v>9</v>
      </c>
      <c r="L137" s="89" t="s">
        <v>594</v>
      </c>
      <c r="M137" s="205">
        <v>2</v>
      </c>
      <c r="N137" s="221">
        <v>5</v>
      </c>
      <c r="O137" s="221">
        <v>34</v>
      </c>
      <c r="P137" s="210" t="s">
        <v>1563</v>
      </c>
      <c r="Q137" s="210">
        <v>9</v>
      </c>
      <c r="R137" s="189" t="s">
        <v>197</v>
      </c>
      <c r="S137" s="210" t="s">
        <v>1563</v>
      </c>
      <c r="T137" s="221">
        <v>558</v>
      </c>
      <c r="U137" s="189">
        <v>20130101</v>
      </c>
      <c r="V137" s="189">
        <v>20130306</v>
      </c>
      <c r="W137" s="189"/>
      <c r="X137" s="190"/>
    </row>
    <row r="138" spans="2:24" x14ac:dyDescent="0.25">
      <c r="B138" s="188"/>
      <c r="C138" s="205">
        <v>17</v>
      </c>
      <c r="D138" s="89" t="s">
        <v>1445</v>
      </c>
      <c r="E138" s="89">
        <v>120</v>
      </c>
      <c r="F138" s="189"/>
      <c r="G138" s="62" t="s">
        <v>595</v>
      </c>
      <c r="H138" s="62" t="s">
        <v>549</v>
      </c>
      <c r="I138" s="185" t="s">
        <v>503</v>
      </c>
      <c r="J138" s="89" t="s">
        <v>1836</v>
      </c>
      <c r="K138" s="210">
        <v>20</v>
      </c>
      <c r="L138" s="89" t="s">
        <v>595</v>
      </c>
      <c r="M138" s="205">
        <v>2</v>
      </c>
      <c r="N138" s="221">
        <v>5</v>
      </c>
      <c r="O138" s="221">
        <v>34</v>
      </c>
      <c r="P138" s="210" t="s">
        <v>1566</v>
      </c>
      <c r="Q138" s="210">
        <v>20</v>
      </c>
      <c r="R138" s="189" t="s">
        <v>197</v>
      </c>
      <c r="S138" s="210" t="s">
        <v>1566</v>
      </c>
      <c r="T138" s="221">
        <v>557</v>
      </c>
      <c r="U138" s="189">
        <v>20130101</v>
      </c>
      <c r="V138" s="189">
        <v>20130306</v>
      </c>
      <c r="W138" s="189"/>
      <c r="X138" s="190"/>
    </row>
    <row r="139" spans="2:24" x14ac:dyDescent="0.25">
      <c r="B139" s="188"/>
      <c r="C139" s="205">
        <v>17</v>
      </c>
      <c r="D139" s="89" t="s">
        <v>1445</v>
      </c>
      <c r="E139" s="89">
        <v>120</v>
      </c>
      <c r="F139" s="189"/>
      <c r="G139" s="89" t="s">
        <v>596</v>
      </c>
      <c r="H139" s="89" t="s">
        <v>550</v>
      </c>
      <c r="I139" s="89" t="s">
        <v>504</v>
      </c>
      <c r="J139" s="89" t="s">
        <v>1836</v>
      </c>
      <c r="K139" s="213" t="s">
        <v>1463</v>
      </c>
      <c r="L139" s="89" t="s">
        <v>596</v>
      </c>
      <c r="M139" s="205">
        <v>2</v>
      </c>
      <c r="N139" s="221">
        <v>5</v>
      </c>
      <c r="O139" s="221">
        <v>34</v>
      </c>
      <c r="P139" s="221" t="s">
        <v>1564</v>
      </c>
      <c r="Q139" s="213" t="s">
        <v>1463</v>
      </c>
      <c r="R139" s="189" t="s">
        <v>197</v>
      </c>
      <c r="S139" s="221" t="s">
        <v>1564</v>
      </c>
      <c r="T139" s="221">
        <v>515</v>
      </c>
      <c r="U139" s="189">
        <v>20130101</v>
      </c>
      <c r="V139" s="189">
        <v>20130306</v>
      </c>
      <c r="W139" s="189"/>
      <c r="X139" s="190"/>
    </row>
    <row r="140" spans="2:24" x14ac:dyDescent="0.25">
      <c r="B140" s="188"/>
      <c r="C140" s="205">
        <v>17</v>
      </c>
      <c r="D140" s="89" t="s">
        <v>1445</v>
      </c>
      <c r="E140" s="89">
        <v>120</v>
      </c>
      <c r="F140" s="189"/>
      <c r="G140" s="89" t="s">
        <v>597</v>
      </c>
      <c r="H140" s="89" t="s">
        <v>551</v>
      </c>
      <c r="I140" s="89" t="s">
        <v>505</v>
      </c>
      <c r="J140" s="89" t="s">
        <v>1836</v>
      </c>
      <c r="K140" s="213" t="s">
        <v>1458</v>
      </c>
      <c r="L140" s="89" t="s">
        <v>597</v>
      </c>
      <c r="M140" s="205">
        <v>2</v>
      </c>
      <c r="N140" s="221">
        <v>5</v>
      </c>
      <c r="O140" s="221">
        <v>34</v>
      </c>
      <c r="P140" s="221" t="s">
        <v>1563</v>
      </c>
      <c r="Q140" s="213" t="s">
        <v>1458</v>
      </c>
      <c r="R140" s="189" t="s">
        <v>197</v>
      </c>
      <c r="S140" s="221" t="s">
        <v>1563</v>
      </c>
      <c r="T140" s="221">
        <v>516</v>
      </c>
      <c r="U140" s="189">
        <v>20130101</v>
      </c>
      <c r="V140" s="189">
        <v>20130306</v>
      </c>
      <c r="W140" s="189"/>
      <c r="X140" s="190"/>
    </row>
    <row r="141" spans="2:24" x14ac:dyDescent="0.25">
      <c r="B141" s="188"/>
      <c r="C141" s="205">
        <v>17</v>
      </c>
      <c r="D141" s="89" t="s">
        <v>1445</v>
      </c>
      <c r="E141" s="89">
        <v>120</v>
      </c>
      <c r="F141" s="189"/>
      <c r="G141" s="89" t="s">
        <v>598</v>
      </c>
      <c r="H141" s="89" t="s">
        <v>552</v>
      </c>
      <c r="I141" s="89" t="s">
        <v>506</v>
      </c>
      <c r="J141" s="89" t="s">
        <v>1836</v>
      </c>
      <c r="K141" s="213" t="s">
        <v>1462</v>
      </c>
      <c r="L141" s="89" t="s">
        <v>598</v>
      </c>
      <c r="M141" s="205">
        <v>2</v>
      </c>
      <c r="N141" s="221">
        <v>5</v>
      </c>
      <c r="O141" s="221">
        <v>34</v>
      </c>
      <c r="P141" s="221" t="s">
        <v>1566</v>
      </c>
      <c r="Q141" s="213" t="s">
        <v>1462</v>
      </c>
      <c r="R141" s="189" t="s">
        <v>197</v>
      </c>
      <c r="S141" s="221" t="s">
        <v>1566</v>
      </c>
      <c r="T141" s="221">
        <v>517</v>
      </c>
      <c r="U141" s="189">
        <v>20130101</v>
      </c>
      <c r="V141" s="189">
        <v>20130306</v>
      </c>
      <c r="W141" s="189"/>
      <c r="X141" s="190"/>
    </row>
    <row r="142" spans="2:24" x14ac:dyDescent="0.25">
      <c r="B142" s="188"/>
      <c r="C142" s="205">
        <v>17</v>
      </c>
      <c r="D142" s="89" t="s">
        <v>1445</v>
      </c>
      <c r="E142" s="89">
        <v>120</v>
      </c>
      <c r="F142" s="189"/>
      <c r="G142" s="89" t="s">
        <v>599</v>
      </c>
      <c r="H142" s="89" t="s">
        <v>553</v>
      </c>
      <c r="I142" s="89" t="s">
        <v>507</v>
      </c>
      <c r="J142" s="89" t="s">
        <v>1836</v>
      </c>
      <c r="K142" s="213" t="s">
        <v>1458</v>
      </c>
      <c r="L142" s="89" t="s">
        <v>599</v>
      </c>
      <c r="M142" s="205">
        <v>2</v>
      </c>
      <c r="N142" s="221">
        <v>5</v>
      </c>
      <c r="O142" s="221">
        <v>34</v>
      </c>
      <c r="P142" s="221" t="s">
        <v>1563</v>
      </c>
      <c r="Q142" s="213" t="s">
        <v>1458</v>
      </c>
      <c r="R142" s="189" t="s">
        <v>197</v>
      </c>
      <c r="S142" s="221" t="s">
        <v>1563</v>
      </c>
      <c r="T142" s="221">
        <v>541</v>
      </c>
      <c r="U142" s="189">
        <v>20130101</v>
      </c>
      <c r="V142" s="189">
        <v>20130306</v>
      </c>
      <c r="W142" s="189"/>
      <c r="X142" s="190"/>
    </row>
    <row r="143" spans="2:24" x14ac:dyDescent="0.25">
      <c r="B143" s="188"/>
      <c r="C143" s="205">
        <v>17</v>
      </c>
      <c r="D143" s="89" t="s">
        <v>1445</v>
      </c>
      <c r="E143" s="89">
        <v>120</v>
      </c>
      <c r="F143" s="189"/>
      <c r="G143" s="89" t="s">
        <v>600</v>
      </c>
      <c r="H143" s="89" t="s">
        <v>554</v>
      </c>
      <c r="I143" s="89" t="s">
        <v>508</v>
      </c>
      <c r="J143" s="89" t="s">
        <v>1836</v>
      </c>
      <c r="K143" s="213" t="s">
        <v>1451</v>
      </c>
      <c r="L143" s="89" t="s">
        <v>600</v>
      </c>
      <c r="M143" s="205">
        <v>2</v>
      </c>
      <c r="N143" s="221">
        <v>5</v>
      </c>
      <c r="O143" s="221">
        <v>34</v>
      </c>
      <c r="P143" s="221" t="s">
        <v>1563</v>
      </c>
      <c r="Q143" s="213" t="s">
        <v>1451</v>
      </c>
      <c r="R143" s="189" t="s">
        <v>197</v>
      </c>
      <c r="S143" s="221" t="s">
        <v>1563</v>
      </c>
      <c r="T143" s="221">
        <v>539</v>
      </c>
      <c r="U143" s="189">
        <v>20130101</v>
      </c>
      <c r="V143" s="189">
        <v>20130306</v>
      </c>
      <c r="W143" s="189"/>
      <c r="X143" s="190"/>
    </row>
    <row r="144" spans="2:24" x14ac:dyDescent="0.25">
      <c r="B144" s="188"/>
      <c r="C144" s="205">
        <v>17</v>
      </c>
      <c r="D144" s="89" t="s">
        <v>1445</v>
      </c>
      <c r="E144" s="89">
        <v>120</v>
      </c>
      <c r="F144" s="189"/>
      <c r="G144" s="89" t="s">
        <v>601</v>
      </c>
      <c r="H144" s="89" t="s">
        <v>555</v>
      </c>
      <c r="I144" s="184" t="s">
        <v>509</v>
      </c>
      <c r="J144" s="89" t="s">
        <v>1836</v>
      </c>
      <c r="K144" s="213" t="s">
        <v>1461</v>
      </c>
      <c r="L144" s="89" t="s">
        <v>601</v>
      </c>
      <c r="M144" s="205">
        <v>2</v>
      </c>
      <c r="N144" s="221">
        <v>5</v>
      </c>
      <c r="O144" s="221">
        <v>34</v>
      </c>
      <c r="P144" s="221" t="s">
        <v>1563</v>
      </c>
      <c r="Q144" s="213" t="s">
        <v>1461</v>
      </c>
      <c r="R144" s="189" t="s">
        <v>197</v>
      </c>
      <c r="S144" s="221" t="s">
        <v>1563</v>
      </c>
      <c r="T144" s="221">
        <v>538</v>
      </c>
      <c r="U144" s="189">
        <v>20130101</v>
      </c>
      <c r="V144" s="189">
        <v>20130306</v>
      </c>
      <c r="W144" s="189"/>
      <c r="X144" s="190"/>
    </row>
    <row r="145" spans="2:24" x14ac:dyDescent="0.25">
      <c r="B145" s="188"/>
      <c r="C145" s="205">
        <v>17</v>
      </c>
      <c r="D145" s="89" t="s">
        <v>1445</v>
      </c>
      <c r="E145" s="89">
        <v>120</v>
      </c>
      <c r="F145" s="189"/>
      <c r="G145" s="89" t="s">
        <v>602</v>
      </c>
      <c r="H145" s="89" t="s">
        <v>556</v>
      </c>
      <c r="I145" s="89" t="s">
        <v>510</v>
      </c>
      <c r="J145" s="89" t="s">
        <v>1836</v>
      </c>
      <c r="K145" s="213" t="s">
        <v>1463</v>
      </c>
      <c r="L145" s="89" t="s">
        <v>602</v>
      </c>
      <c r="M145" s="205">
        <v>2</v>
      </c>
      <c r="N145" s="221">
        <v>5</v>
      </c>
      <c r="O145" s="221">
        <v>34</v>
      </c>
      <c r="P145" s="221" t="s">
        <v>1566</v>
      </c>
      <c r="Q145" s="213" t="s">
        <v>1463</v>
      </c>
      <c r="R145" s="189" t="s">
        <v>197</v>
      </c>
      <c r="S145" s="221" t="s">
        <v>1566</v>
      </c>
      <c r="T145" s="221">
        <v>518</v>
      </c>
      <c r="U145" s="189">
        <v>20130101</v>
      </c>
      <c r="V145" s="189">
        <v>20130306</v>
      </c>
      <c r="W145" s="189"/>
      <c r="X145" s="190"/>
    </row>
    <row r="146" spans="2:24" x14ac:dyDescent="0.25">
      <c r="B146" s="188"/>
      <c r="C146" s="205">
        <v>17</v>
      </c>
      <c r="D146" s="89" t="s">
        <v>1445</v>
      </c>
      <c r="E146" s="89">
        <v>120</v>
      </c>
      <c r="F146" s="189"/>
      <c r="G146" s="89" t="s">
        <v>603</v>
      </c>
      <c r="H146" s="89" t="s">
        <v>557</v>
      </c>
      <c r="I146" s="89" t="s">
        <v>511</v>
      </c>
      <c r="J146" s="89" t="s">
        <v>1836</v>
      </c>
      <c r="K146" s="213" t="s">
        <v>1453</v>
      </c>
      <c r="L146" s="89" t="s">
        <v>603</v>
      </c>
      <c r="M146" s="205">
        <v>2</v>
      </c>
      <c r="N146" s="221">
        <v>5</v>
      </c>
      <c r="O146" s="221">
        <v>34</v>
      </c>
      <c r="P146" s="221" t="s">
        <v>1563</v>
      </c>
      <c r="Q146" s="213" t="s">
        <v>1453</v>
      </c>
      <c r="R146" s="189" t="s">
        <v>197</v>
      </c>
      <c r="S146" s="221" t="s">
        <v>1563</v>
      </c>
      <c r="T146" s="221">
        <v>519</v>
      </c>
      <c r="U146" s="189">
        <v>20130101</v>
      </c>
      <c r="V146" s="189">
        <v>20130306</v>
      </c>
      <c r="W146" s="189"/>
      <c r="X146" s="190"/>
    </row>
    <row r="147" spans="2:24" x14ac:dyDescent="0.25">
      <c r="B147" s="188"/>
      <c r="C147" s="205">
        <v>17</v>
      </c>
      <c r="D147" s="89" t="s">
        <v>1445</v>
      </c>
      <c r="E147" s="89">
        <v>120</v>
      </c>
      <c r="F147" s="189"/>
      <c r="G147" s="89" t="s">
        <v>604</v>
      </c>
      <c r="H147" s="89" t="s">
        <v>558</v>
      </c>
      <c r="I147" s="89" t="s">
        <v>512</v>
      </c>
      <c r="J147" s="89" t="s">
        <v>1836</v>
      </c>
      <c r="K147" s="213" t="s">
        <v>1465</v>
      </c>
      <c r="L147" s="89" t="s">
        <v>604</v>
      </c>
      <c r="M147" s="205">
        <v>2</v>
      </c>
      <c r="N147" s="221">
        <v>5</v>
      </c>
      <c r="O147" s="221">
        <v>34</v>
      </c>
      <c r="P147" s="221" t="s">
        <v>1566</v>
      </c>
      <c r="Q147" s="213" t="s">
        <v>1465</v>
      </c>
      <c r="R147" s="189" t="s">
        <v>197</v>
      </c>
      <c r="S147" s="221" t="s">
        <v>1566</v>
      </c>
      <c r="T147" s="221">
        <v>520</v>
      </c>
      <c r="U147" s="189">
        <v>20130101</v>
      </c>
      <c r="V147" s="189">
        <v>20130306</v>
      </c>
      <c r="W147" s="189"/>
      <c r="X147" s="190"/>
    </row>
    <row r="148" spans="2:24" x14ac:dyDescent="0.25">
      <c r="B148" s="188"/>
      <c r="C148" s="205">
        <v>17</v>
      </c>
      <c r="D148" s="89" t="s">
        <v>1445</v>
      </c>
      <c r="E148" s="89">
        <v>120</v>
      </c>
      <c r="F148" s="189"/>
      <c r="G148" s="89" t="s">
        <v>605</v>
      </c>
      <c r="H148" s="89" t="s">
        <v>559</v>
      </c>
      <c r="I148" s="184" t="s">
        <v>513</v>
      </c>
      <c r="J148" s="89" t="s">
        <v>1836</v>
      </c>
      <c r="K148" s="213" t="s">
        <v>1468</v>
      </c>
      <c r="L148" s="89" t="s">
        <v>605</v>
      </c>
      <c r="M148" s="205">
        <v>2</v>
      </c>
      <c r="N148" s="221">
        <v>5</v>
      </c>
      <c r="O148" s="221">
        <v>34</v>
      </c>
      <c r="P148" s="221" t="s">
        <v>1563</v>
      </c>
      <c r="Q148" s="213" t="s">
        <v>1468</v>
      </c>
      <c r="R148" s="189" t="s">
        <v>197</v>
      </c>
      <c r="S148" s="221" t="s">
        <v>1563</v>
      </c>
      <c r="T148" s="221">
        <v>544</v>
      </c>
      <c r="U148" s="189">
        <v>20130101</v>
      </c>
      <c r="V148" s="189">
        <v>20130306</v>
      </c>
      <c r="W148" s="189"/>
      <c r="X148" s="190"/>
    </row>
    <row r="149" spans="2:24" x14ac:dyDescent="0.25">
      <c r="B149" s="188"/>
      <c r="C149" s="205">
        <v>17</v>
      </c>
      <c r="D149" s="89" t="s">
        <v>1445</v>
      </c>
      <c r="E149" s="89">
        <v>120</v>
      </c>
      <c r="F149" s="189"/>
      <c r="G149" s="89" t="s">
        <v>606</v>
      </c>
      <c r="H149" s="89" t="s">
        <v>560</v>
      </c>
      <c r="I149" s="184" t="s">
        <v>514</v>
      </c>
      <c r="J149" s="89" t="s">
        <v>1836</v>
      </c>
      <c r="K149" s="213" t="s">
        <v>1467</v>
      </c>
      <c r="L149" s="89" t="s">
        <v>606</v>
      </c>
      <c r="M149" s="205">
        <v>2</v>
      </c>
      <c r="N149" s="221">
        <v>5</v>
      </c>
      <c r="O149" s="221">
        <v>34</v>
      </c>
      <c r="P149" s="221" t="s">
        <v>1566</v>
      </c>
      <c r="Q149" s="213" t="s">
        <v>1467</v>
      </c>
      <c r="R149" s="189" t="s">
        <v>197</v>
      </c>
      <c r="S149" s="221" t="s">
        <v>1566</v>
      </c>
      <c r="T149" s="221">
        <v>522</v>
      </c>
      <c r="U149" s="189">
        <v>20130101</v>
      </c>
      <c r="V149" s="189">
        <v>20130306</v>
      </c>
      <c r="W149" s="189"/>
      <c r="X149" s="190"/>
    </row>
    <row r="150" spans="2:24" x14ac:dyDescent="0.25">
      <c r="B150" s="188"/>
      <c r="C150" s="205">
        <v>17</v>
      </c>
      <c r="D150" s="89" t="s">
        <v>1445</v>
      </c>
      <c r="E150" s="89">
        <v>120</v>
      </c>
      <c r="F150" s="189"/>
      <c r="G150" s="89" t="s">
        <v>607</v>
      </c>
      <c r="H150" s="89" t="s">
        <v>561</v>
      </c>
      <c r="I150" s="89" t="s">
        <v>515</v>
      </c>
      <c r="J150" s="89" t="s">
        <v>1836</v>
      </c>
      <c r="K150" s="213" t="s">
        <v>1469</v>
      </c>
      <c r="L150" s="89" t="s">
        <v>607</v>
      </c>
      <c r="M150" s="205">
        <v>2</v>
      </c>
      <c r="N150" s="221">
        <v>5</v>
      </c>
      <c r="O150" s="221">
        <v>34</v>
      </c>
      <c r="P150" s="221" t="s">
        <v>1563</v>
      </c>
      <c r="Q150" s="213" t="s">
        <v>1469</v>
      </c>
      <c r="R150" s="189" t="s">
        <v>197</v>
      </c>
      <c r="S150" s="221" t="s">
        <v>1563</v>
      </c>
      <c r="T150" s="221">
        <v>532</v>
      </c>
      <c r="U150" s="189">
        <v>20130101</v>
      </c>
      <c r="V150" s="189">
        <v>20130306</v>
      </c>
      <c r="W150" s="189"/>
      <c r="X150" s="190"/>
    </row>
    <row r="151" spans="2:24" x14ac:dyDescent="0.25">
      <c r="B151" s="188"/>
      <c r="C151" s="205">
        <v>17</v>
      </c>
      <c r="D151" s="89" t="s">
        <v>1445</v>
      </c>
      <c r="E151" s="89">
        <v>120</v>
      </c>
      <c r="F151" s="189"/>
      <c r="G151" s="89" t="s">
        <v>608</v>
      </c>
      <c r="H151" s="89" t="s">
        <v>562</v>
      </c>
      <c r="I151" s="184" t="s">
        <v>516</v>
      </c>
      <c r="J151" s="89" t="s">
        <v>1836</v>
      </c>
      <c r="K151" s="213" t="s">
        <v>1451</v>
      </c>
      <c r="L151" s="89" t="s">
        <v>608</v>
      </c>
      <c r="M151" s="205">
        <v>2</v>
      </c>
      <c r="N151" s="221">
        <v>5</v>
      </c>
      <c r="O151" s="221">
        <v>34</v>
      </c>
      <c r="P151" s="221" t="s">
        <v>1563</v>
      </c>
      <c r="Q151" s="213" t="s">
        <v>1451</v>
      </c>
      <c r="R151" s="189" t="s">
        <v>197</v>
      </c>
      <c r="S151" s="221" t="s">
        <v>1563</v>
      </c>
      <c r="T151" s="221">
        <v>523</v>
      </c>
      <c r="U151" s="189">
        <v>20130101</v>
      </c>
      <c r="V151" s="189">
        <v>20130306</v>
      </c>
      <c r="W151" s="189"/>
      <c r="X151" s="190"/>
    </row>
    <row r="152" spans="2:24" x14ac:dyDescent="0.25">
      <c r="B152" s="188"/>
      <c r="C152" s="205">
        <v>17</v>
      </c>
      <c r="D152" s="89" t="s">
        <v>1443</v>
      </c>
      <c r="E152" s="195">
        <v>200</v>
      </c>
      <c r="F152" s="189"/>
      <c r="G152" s="177" t="s">
        <v>740</v>
      </c>
      <c r="H152" s="89" t="s">
        <v>675</v>
      </c>
      <c r="I152" s="89" t="s">
        <v>609</v>
      </c>
      <c r="J152" s="89" t="s">
        <v>1836</v>
      </c>
      <c r="K152" s="216" t="s">
        <v>1470</v>
      </c>
      <c r="L152" s="89">
        <v>5172410265</v>
      </c>
      <c r="M152" s="205">
        <v>2</v>
      </c>
      <c r="N152" s="221">
        <v>5</v>
      </c>
      <c r="O152" s="221">
        <v>34</v>
      </c>
      <c r="P152" s="221" t="s">
        <v>1563</v>
      </c>
      <c r="Q152" s="216" t="s">
        <v>1470</v>
      </c>
      <c r="R152" s="189" t="s">
        <v>197</v>
      </c>
      <c r="S152" s="221" t="s">
        <v>1563</v>
      </c>
      <c r="T152" s="233">
        <v>413</v>
      </c>
      <c r="U152" s="189">
        <v>20130101</v>
      </c>
      <c r="V152" s="189">
        <v>20130306</v>
      </c>
      <c r="W152" s="189"/>
      <c r="X152" s="190"/>
    </row>
    <row r="153" spans="2:24" x14ac:dyDescent="0.25">
      <c r="B153" s="188"/>
      <c r="C153" s="205">
        <v>17</v>
      </c>
      <c r="D153" s="89" t="s">
        <v>1443</v>
      </c>
      <c r="E153" s="195">
        <v>100</v>
      </c>
      <c r="F153" s="189"/>
      <c r="G153" s="89" t="s">
        <v>741</v>
      </c>
      <c r="H153" s="89" t="s">
        <v>676</v>
      </c>
      <c r="I153" s="89" t="s">
        <v>610</v>
      </c>
      <c r="J153" s="89" t="s">
        <v>1836</v>
      </c>
      <c r="K153" s="217" t="s">
        <v>1457</v>
      </c>
      <c r="L153" s="89">
        <v>5172410256</v>
      </c>
      <c r="M153" s="205">
        <v>2</v>
      </c>
      <c r="N153" s="221">
        <v>5</v>
      </c>
      <c r="O153" s="221">
        <v>34</v>
      </c>
      <c r="P153" s="221" t="s">
        <v>1563</v>
      </c>
      <c r="Q153" s="217" t="s">
        <v>1457</v>
      </c>
      <c r="R153" s="189" t="s">
        <v>197</v>
      </c>
      <c r="S153" s="221" t="s">
        <v>1563</v>
      </c>
      <c r="T153" s="233">
        <v>404</v>
      </c>
      <c r="U153" s="189">
        <v>20130101</v>
      </c>
      <c r="V153" s="189">
        <v>20130306</v>
      </c>
      <c r="W153" s="189"/>
      <c r="X153" s="190"/>
    </row>
    <row r="154" spans="2:24" x14ac:dyDescent="0.25">
      <c r="B154" s="188"/>
      <c r="C154" s="205">
        <v>17</v>
      </c>
      <c r="D154" s="89" t="s">
        <v>1443</v>
      </c>
      <c r="E154" s="195">
        <v>120</v>
      </c>
      <c r="F154" s="189"/>
      <c r="G154" s="89" t="s">
        <v>742</v>
      </c>
      <c r="H154" s="89" t="s">
        <v>677</v>
      </c>
      <c r="I154" s="89" t="s">
        <v>611</v>
      </c>
      <c r="J154" s="89" t="s">
        <v>1836</v>
      </c>
      <c r="K154" s="217" t="s">
        <v>1447</v>
      </c>
      <c r="L154" s="89">
        <v>5342410067</v>
      </c>
      <c r="M154" s="205">
        <v>2</v>
      </c>
      <c r="N154" s="221">
        <v>5</v>
      </c>
      <c r="O154" s="221">
        <v>34</v>
      </c>
      <c r="P154" s="221" t="s">
        <v>1566</v>
      </c>
      <c r="Q154" s="217" t="s">
        <v>1447</v>
      </c>
      <c r="R154" s="189" t="s">
        <v>197</v>
      </c>
      <c r="S154" s="221" t="s">
        <v>1566</v>
      </c>
      <c r="T154" s="233">
        <v>359</v>
      </c>
      <c r="U154" s="189">
        <v>20130101</v>
      </c>
      <c r="V154" s="189">
        <v>20130306</v>
      </c>
      <c r="W154" s="189"/>
      <c r="X154" s="190"/>
    </row>
    <row r="155" spans="2:24" x14ac:dyDescent="0.25">
      <c r="B155" s="188"/>
      <c r="C155" s="205">
        <v>17</v>
      </c>
      <c r="D155" s="89" t="s">
        <v>1443</v>
      </c>
      <c r="E155" s="195">
        <v>100</v>
      </c>
      <c r="F155" s="189"/>
      <c r="G155" s="89" t="s">
        <v>743</v>
      </c>
      <c r="H155" s="89" t="s">
        <v>678</v>
      </c>
      <c r="I155" s="89" t="s">
        <v>612</v>
      </c>
      <c r="J155" s="89" t="s">
        <v>1836</v>
      </c>
      <c r="K155" s="217" t="s">
        <v>1447</v>
      </c>
      <c r="L155" s="89">
        <v>5342410046</v>
      </c>
      <c r="M155" s="205">
        <v>2</v>
      </c>
      <c r="N155" s="221">
        <v>5</v>
      </c>
      <c r="O155" s="221">
        <v>34</v>
      </c>
      <c r="P155" s="221" t="s">
        <v>1564</v>
      </c>
      <c r="Q155" s="217" t="s">
        <v>1447</v>
      </c>
      <c r="R155" s="189" t="s">
        <v>197</v>
      </c>
      <c r="S155" s="221" t="s">
        <v>1564</v>
      </c>
      <c r="T155" s="233">
        <v>373</v>
      </c>
      <c r="U155" s="189">
        <v>20130101</v>
      </c>
      <c r="V155" s="189">
        <v>20130306</v>
      </c>
      <c r="W155" s="189"/>
      <c r="X155" s="190"/>
    </row>
    <row r="156" spans="2:24" x14ac:dyDescent="0.25">
      <c r="B156" s="188"/>
      <c r="C156" s="205">
        <v>17</v>
      </c>
      <c r="D156" s="89" t="s">
        <v>1443</v>
      </c>
      <c r="E156" s="195">
        <v>120</v>
      </c>
      <c r="F156" s="189"/>
      <c r="G156" s="97" t="s">
        <v>744</v>
      </c>
      <c r="H156" s="97" t="s">
        <v>679</v>
      </c>
      <c r="I156" s="97" t="s">
        <v>613</v>
      </c>
      <c r="J156" s="89" t="s">
        <v>1836</v>
      </c>
      <c r="K156" s="217" t="s">
        <v>1447</v>
      </c>
      <c r="L156" s="97">
        <v>5342410140</v>
      </c>
      <c r="M156" s="205">
        <v>2</v>
      </c>
      <c r="N156" s="221">
        <v>5</v>
      </c>
      <c r="O156" s="221">
        <v>34</v>
      </c>
      <c r="P156" s="226" t="s">
        <v>1564</v>
      </c>
      <c r="Q156" s="217" t="s">
        <v>1447</v>
      </c>
      <c r="R156" s="189" t="s">
        <v>197</v>
      </c>
      <c r="S156" s="226" t="s">
        <v>1564</v>
      </c>
      <c r="T156" s="233">
        <v>364</v>
      </c>
      <c r="U156" s="189">
        <v>20130101</v>
      </c>
      <c r="V156" s="189">
        <v>20130306</v>
      </c>
      <c r="W156" s="189"/>
      <c r="X156" s="190"/>
    </row>
    <row r="157" spans="2:24" x14ac:dyDescent="0.25">
      <c r="B157" s="188"/>
      <c r="C157" s="205">
        <v>17</v>
      </c>
      <c r="D157" s="89" t="s">
        <v>1443</v>
      </c>
      <c r="E157" s="195">
        <v>120</v>
      </c>
      <c r="F157" s="189"/>
      <c r="G157" s="89" t="s">
        <v>745</v>
      </c>
      <c r="H157" s="89" t="s">
        <v>680</v>
      </c>
      <c r="I157" s="89" t="s">
        <v>614</v>
      </c>
      <c r="J157" s="89" t="s">
        <v>1836</v>
      </c>
      <c r="K157" s="217" t="s">
        <v>1447</v>
      </c>
      <c r="L157" s="89">
        <v>5342410206</v>
      </c>
      <c r="M157" s="205">
        <v>2</v>
      </c>
      <c r="N157" s="221">
        <v>5</v>
      </c>
      <c r="O157" s="221">
        <v>34</v>
      </c>
      <c r="P157" s="221" t="s">
        <v>1563</v>
      </c>
      <c r="Q157" s="217" t="s">
        <v>1447</v>
      </c>
      <c r="R157" s="189" t="s">
        <v>197</v>
      </c>
      <c r="S157" s="221" t="s">
        <v>1563</v>
      </c>
      <c r="T157" s="233">
        <v>369</v>
      </c>
      <c r="U157" s="189">
        <v>20130101</v>
      </c>
      <c r="V157" s="189">
        <v>20130306</v>
      </c>
      <c r="W157" s="189"/>
      <c r="X157" s="190"/>
    </row>
    <row r="158" spans="2:24" x14ac:dyDescent="0.25">
      <c r="B158" s="188"/>
      <c r="C158" s="205">
        <v>17</v>
      </c>
      <c r="D158" s="89" t="s">
        <v>1443</v>
      </c>
      <c r="E158" s="195">
        <v>100</v>
      </c>
      <c r="F158" s="189"/>
      <c r="G158" s="89" t="s">
        <v>746</v>
      </c>
      <c r="H158" s="89" t="s">
        <v>681</v>
      </c>
      <c r="I158" s="89" t="s">
        <v>615</v>
      </c>
      <c r="J158" s="89" t="s">
        <v>1836</v>
      </c>
      <c r="K158" s="209" t="s">
        <v>1450</v>
      </c>
      <c r="L158" s="89">
        <v>5172410265</v>
      </c>
      <c r="M158" s="205">
        <v>2</v>
      </c>
      <c r="N158" s="221">
        <v>5</v>
      </c>
      <c r="O158" s="221">
        <v>34</v>
      </c>
      <c r="P158" s="221" t="s">
        <v>1563</v>
      </c>
      <c r="Q158" s="209" t="s">
        <v>1450</v>
      </c>
      <c r="R158" s="189" t="s">
        <v>197</v>
      </c>
      <c r="S158" s="221" t="s">
        <v>1563</v>
      </c>
      <c r="T158" s="233">
        <v>420</v>
      </c>
      <c r="U158" s="189">
        <v>20130101</v>
      </c>
      <c r="V158" s="189">
        <v>20130306</v>
      </c>
      <c r="W158" s="189"/>
      <c r="X158" s="190"/>
    </row>
    <row r="159" spans="2:24" x14ac:dyDescent="0.25">
      <c r="B159" s="188"/>
      <c r="C159" s="205">
        <v>17</v>
      </c>
      <c r="D159" s="89" t="s">
        <v>1443</v>
      </c>
      <c r="E159" s="195">
        <v>100</v>
      </c>
      <c r="F159" s="189"/>
      <c r="G159" s="89" t="s">
        <v>747</v>
      </c>
      <c r="H159" s="89" t="s">
        <v>682</v>
      </c>
      <c r="I159" s="89" t="s">
        <v>616</v>
      </c>
      <c r="J159" s="89" t="s">
        <v>1836</v>
      </c>
      <c r="K159" s="217" t="s">
        <v>1447</v>
      </c>
      <c r="L159" s="89">
        <v>5342410220</v>
      </c>
      <c r="M159" s="205">
        <v>2</v>
      </c>
      <c r="N159" s="221">
        <v>5</v>
      </c>
      <c r="O159" s="221">
        <v>34</v>
      </c>
      <c r="P159" s="221" t="s">
        <v>1563</v>
      </c>
      <c r="Q159" s="217" t="s">
        <v>1447</v>
      </c>
      <c r="R159" s="189" t="s">
        <v>197</v>
      </c>
      <c r="S159" s="221" t="s">
        <v>1563</v>
      </c>
      <c r="T159" s="233">
        <v>388</v>
      </c>
      <c r="U159" s="189">
        <v>20130101</v>
      </c>
      <c r="V159" s="189">
        <v>20130306</v>
      </c>
      <c r="W159" s="189"/>
      <c r="X159" s="190"/>
    </row>
    <row r="160" spans="2:24" x14ac:dyDescent="0.25">
      <c r="B160" s="188"/>
      <c r="C160" s="205">
        <v>17</v>
      </c>
      <c r="D160" s="89" t="s">
        <v>1443</v>
      </c>
      <c r="E160" s="195">
        <v>120</v>
      </c>
      <c r="F160" s="189"/>
      <c r="G160" s="89" t="s">
        <v>748</v>
      </c>
      <c r="H160" s="89" t="s">
        <v>683</v>
      </c>
      <c r="I160" s="89" t="s">
        <v>617</v>
      </c>
      <c r="J160" s="89" t="s">
        <v>1836</v>
      </c>
      <c r="K160" s="217" t="s">
        <v>1447</v>
      </c>
      <c r="L160" s="89">
        <v>5342410253</v>
      </c>
      <c r="M160" s="205">
        <v>2</v>
      </c>
      <c r="N160" s="221">
        <v>5</v>
      </c>
      <c r="O160" s="221">
        <v>34</v>
      </c>
      <c r="P160" s="221" t="s">
        <v>1563</v>
      </c>
      <c r="Q160" s="217" t="s">
        <v>1447</v>
      </c>
      <c r="R160" s="189" t="s">
        <v>197</v>
      </c>
      <c r="S160" s="221" t="s">
        <v>1563</v>
      </c>
      <c r="T160" s="233">
        <v>405</v>
      </c>
      <c r="U160" s="189">
        <v>20130101</v>
      </c>
      <c r="V160" s="189">
        <v>20130306</v>
      </c>
      <c r="W160" s="189"/>
      <c r="X160" s="190"/>
    </row>
    <row r="161" spans="2:24" x14ac:dyDescent="0.25">
      <c r="B161" s="188"/>
      <c r="C161" s="205">
        <v>17</v>
      </c>
      <c r="D161" s="89" t="s">
        <v>1443</v>
      </c>
      <c r="E161" s="195">
        <v>100</v>
      </c>
      <c r="F161" s="189"/>
      <c r="G161" s="97" t="s">
        <v>749</v>
      </c>
      <c r="H161" s="97" t="s">
        <v>684</v>
      </c>
      <c r="I161" s="97" t="s">
        <v>618</v>
      </c>
      <c r="J161" s="89" t="s">
        <v>1836</v>
      </c>
      <c r="K161" s="217" t="s">
        <v>1447</v>
      </c>
      <c r="L161" s="97">
        <v>5342410001</v>
      </c>
      <c r="M161" s="205">
        <v>2</v>
      </c>
      <c r="N161" s="221">
        <v>5</v>
      </c>
      <c r="O161" s="221">
        <v>34</v>
      </c>
      <c r="P161" s="226" t="s">
        <v>1566</v>
      </c>
      <c r="Q161" s="217" t="s">
        <v>1447</v>
      </c>
      <c r="R161" s="189" t="s">
        <v>197</v>
      </c>
      <c r="S161" s="226" t="s">
        <v>1566</v>
      </c>
      <c r="T161" s="233">
        <v>383</v>
      </c>
      <c r="U161" s="189">
        <v>20130101</v>
      </c>
      <c r="V161" s="189">
        <v>20130306</v>
      </c>
      <c r="W161" s="189"/>
      <c r="X161" s="190"/>
    </row>
    <row r="162" spans="2:24" x14ac:dyDescent="0.25">
      <c r="B162" s="188"/>
      <c r="C162" s="205">
        <v>17</v>
      </c>
      <c r="D162" s="89" t="s">
        <v>1443</v>
      </c>
      <c r="E162" s="195">
        <v>120</v>
      </c>
      <c r="F162" s="189"/>
      <c r="G162" s="89" t="s">
        <v>750</v>
      </c>
      <c r="H162" s="89" t="s">
        <v>685</v>
      </c>
      <c r="I162" s="89" t="s">
        <v>619</v>
      </c>
      <c r="J162" s="89" t="s">
        <v>1836</v>
      </c>
      <c r="K162" s="217" t="s">
        <v>1449</v>
      </c>
      <c r="L162" s="89">
        <v>5342410017</v>
      </c>
      <c r="M162" s="205">
        <v>2</v>
      </c>
      <c r="N162" s="221">
        <v>5</v>
      </c>
      <c r="O162" s="221">
        <v>34</v>
      </c>
      <c r="P162" s="221" t="s">
        <v>1564</v>
      </c>
      <c r="Q162" s="217" t="s">
        <v>1449</v>
      </c>
      <c r="R162" s="189" t="s">
        <v>197</v>
      </c>
      <c r="S162" s="221" t="s">
        <v>1564</v>
      </c>
      <c r="T162" s="233">
        <v>372</v>
      </c>
      <c r="U162" s="189">
        <v>20130101</v>
      </c>
      <c r="V162" s="189">
        <v>20130306</v>
      </c>
      <c r="W162" s="189"/>
      <c r="X162" s="190"/>
    </row>
    <row r="163" spans="2:24" x14ac:dyDescent="0.25">
      <c r="B163" s="188"/>
      <c r="C163" s="205">
        <v>17</v>
      </c>
      <c r="D163" s="89" t="s">
        <v>1443</v>
      </c>
      <c r="E163" s="195">
        <v>100</v>
      </c>
      <c r="F163" s="189"/>
      <c r="G163" s="89" t="s">
        <v>751</v>
      </c>
      <c r="H163" s="177" t="s">
        <v>686</v>
      </c>
      <c r="I163" s="89" t="s">
        <v>620</v>
      </c>
      <c r="J163" s="89" t="s">
        <v>1836</v>
      </c>
      <c r="K163" s="209" t="s">
        <v>1454</v>
      </c>
      <c r="L163" s="89">
        <v>5172410265</v>
      </c>
      <c r="M163" s="205">
        <v>2</v>
      </c>
      <c r="N163" s="221">
        <v>5</v>
      </c>
      <c r="O163" s="221">
        <v>34</v>
      </c>
      <c r="P163" s="221" t="s">
        <v>1563</v>
      </c>
      <c r="Q163" s="209" t="s">
        <v>1454</v>
      </c>
      <c r="R163" s="189" t="s">
        <v>197</v>
      </c>
      <c r="S163" s="221" t="s">
        <v>1563</v>
      </c>
      <c r="T163" s="233">
        <v>417</v>
      </c>
      <c r="U163" s="189">
        <v>20130101</v>
      </c>
      <c r="V163" s="189">
        <v>20130306</v>
      </c>
      <c r="W163" s="189"/>
      <c r="X163" s="190"/>
    </row>
    <row r="164" spans="2:24" x14ac:dyDescent="0.25">
      <c r="B164" s="188"/>
      <c r="C164" s="205">
        <v>17</v>
      </c>
      <c r="D164" s="89" t="s">
        <v>1443</v>
      </c>
      <c r="E164" s="195">
        <v>100</v>
      </c>
      <c r="F164" s="189"/>
      <c r="G164" s="89" t="s">
        <v>752</v>
      </c>
      <c r="H164" s="89" t="s">
        <v>687</v>
      </c>
      <c r="I164" s="89" t="s">
        <v>621</v>
      </c>
      <c r="J164" s="89" t="s">
        <v>1836</v>
      </c>
      <c r="K164" s="217" t="s">
        <v>1447</v>
      </c>
      <c r="L164" s="89">
        <v>5342410108</v>
      </c>
      <c r="M164" s="205">
        <v>2</v>
      </c>
      <c r="N164" s="221">
        <v>5</v>
      </c>
      <c r="O164" s="221">
        <v>34</v>
      </c>
      <c r="P164" s="221" t="s">
        <v>1566</v>
      </c>
      <c r="Q164" s="217" t="s">
        <v>1447</v>
      </c>
      <c r="R164" s="189" t="s">
        <v>197</v>
      </c>
      <c r="S164" s="221" t="s">
        <v>1566</v>
      </c>
      <c r="T164" s="233">
        <v>377</v>
      </c>
      <c r="U164" s="189">
        <v>20130101</v>
      </c>
      <c r="V164" s="189">
        <v>20130306</v>
      </c>
      <c r="W164" s="189"/>
      <c r="X164" s="190"/>
    </row>
    <row r="165" spans="2:24" x14ac:dyDescent="0.25">
      <c r="B165" s="188"/>
      <c r="C165" s="205">
        <v>17</v>
      </c>
      <c r="D165" s="89" t="s">
        <v>1443</v>
      </c>
      <c r="E165" s="195">
        <v>100</v>
      </c>
      <c r="F165" s="189"/>
      <c r="G165" s="89" t="s">
        <v>753</v>
      </c>
      <c r="H165" s="89" t="s">
        <v>688</v>
      </c>
      <c r="I165" s="89" t="s">
        <v>622</v>
      </c>
      <c r="J165" s="89" t="s">
        <v>1836</v>
      </c>
      <c r="K165" s="209" t="s">
        <v>1450</v>
      </c>
      <c r="L165" s="89">
        <v>5172410265</v>
      </c>
      <c r="M165" s="205">
        <v>2</v>
      </c>
      <c r="N165" s="221">
        <v>5</v>
      </c>
      <c r="O165" s="221">
        <v>34</v>
      </c>
      <c r="P165" s="221" t="s">
        <v>1563</v>
      </c>
      <c r="Q165" s="209" t="s">
        <v>1450</v>
      </c>
      <c r="R165" s="189" t="s">
        <v>197</v>
      </c>
      <c r="S165" s="221" t="s">
        <v>1563</v>
      </c>
      <c r="T165" s="233">
        <v>415</v>
      </c>
      <c r="U165" s="189">
        <v>20130101</v>
      </c>
      <c r="V165" s="189">
        <v>20130306</v>
      </c>
      <c r="W165" s="189"/>
      <c r="X165" s="190"/>
    </row>
    <row r="166" spans="2:24" x14ac:dyDescent="0.25">
      <c r="B166" s="188"/>
      <c r="C166" s="205">
        <v>17</v>
      </c>
      <c r="D166" s="89" t="s">
        <v>1443</v>
      </c>
      <c r="E166" s="195">
        <v>100</v>
      </c>
      <c r="F166" s="189"/>
      <c r="G166" s="89" t="s">
        <v>754</v>
      </c>
      <c r="H166" s="89" t="s">
        <v>689</v>
      </c>
      <c r="I166" s="89" t="s">
        <v>623</v>
      </c>
      <c r="J166" s="89" t="s">
        <v>1836</v>
      </c>
      <c r="K166" s="217" t="s">
        <v>1447</v>
      </c>
      <c r="L166" s="89">
        <v>5342410247</v>
      </c>
      <c r="M166" s="205">
        <v>2</v>
      </c>
      <c r="N166" s="221">
        <v>5</v>
      </c>
      <c r="O166" s="221">
        <v>34</v>
      </c>
      <c r="P166" s="221" t="s">
        <v>1563</v>
      </c>
      <c r="Q166" s="217" t="s">
        <v>1447</v>
      </c>
      <c r="R166" s="189" t="s">
        <v>197</v>
      </c>
      <c r="S166" s="221" t="s">
        <v>1563</v>
      </c>
      <c r="T166" s="233">
        <v>396</v>
      </c>
      <c r="U166" s="189">
        <v>20130101</v>
      </c>
      <c r="V166" s="189">
        <v>20130306</v>
      </c>
      <c r="W166" s="189"/>
      <c r="X166" s="190"/>
    </row>
    <row r="167" spans="2:24" x14ac:dyDescent="0.25">
      <c r="B167" s="188"/>
      <c r="C167" s="205">
        <v>17</v>
      </c>
      <c r="D167" s="89" t="s">
        <v>1443</v>
      </c>
      <c r="E167" s="195">
        <v>200</v>
      </c>
      <c r="F167" s="189"/>
      <c r="G167" s="97" t="s">
        <v>755</v>
      </c>
      <c r="H167" s="97" t="s">
        <v>690</v>
      </c>
      <c r="I167" s="97" t="s">
        <v>624</v>
      </c>
      <c r="J167" s="89" t="s">
        <v>1836</v>
      </c>
      <c r="K167" s="217" t="s">
        <v>1456</v>
      </c>
      <c r="L167" s="97">
        <v>5342410115</v>
      </c>
      <c r="M167" s="205">
        <v>2</v>
      </c>
      <c r="N167" s="221">
        <v>5</v>
      </c>
      <c r="O167" s="221">
        <v>34</v>
      </c>
      <c r="P167" s="226" t="s">
        <v>1566</v>
      </c>
      <c r="Q167" s="217" t="s">
        <v>1456</v>
      </c>
      <c r="R167" s="189" t="s">
        <v>197</v>
      </c>
      <c r="S167" s="226" t="s">
        <v>1566</v>
      </c>
      <c r="T167" s="233">
        <v>381</v>
      </c>
      <c r="U167" s="189">
        <v>20130101</v>
      </c>
      <c r="V167" s="189">
        <v>20130306</v>
      </c>
      <c r="W167" s="189"/>
      <c r="X167" s="190"/>
    </row>
    <row r="168" spans="2:24" x14ac:dyDescent="0.25">
      <c r="B168" s="188"/>
      <c r="C168" s="205">
        <v>17</v>
      </c>
      <c r="D168" s="89" t="s">
        <v>1443</v>
      </c>
      <c r="E168" s="195">
        <v>120</v>
      </c>
      <c r="F168" s="189"/>
      <c r="G168" s="89" t="s">
        <v>756</v>
      </c>
      <c r="H168" s="89" t="s">
        <v>691</v>
      </c>
      <c r="I168" s="89" t="s">
        <v>625</v>
      </c>
      <c r="J168" s="89" t="s">
        <v>1836</v>
      </c>
      <c r="K168" s="217" t="s">
        <v>1447</v>
      </c>
      <c r="L168" s="89" t="s">
        <v>1508</v>
      </c>
      <c r="M168" s="205">
        <v>2</v>
      </c>
      <c r="N168" s="221">
        <v>5</v>
      </c>
      <c r="O168" s="221">
        <v>34</v>
      </c>
      <c r="P168" s="221" t="s">
        <v>1563</v>
      </c>
      <c r="Q168" s="217" t="s">
        <v>1447</v>
      </c>
      <c r="R168" s="189" t="s">
        <v>197</v>
      </c>
      <c r="S168" s="221" t="s">
        <v>1563</v>
      </c>
      <c r="T168" s="233">
        <v>435</v>
      </c>
      <c r="U168" s="189">
        <v>20130101</v>
      </c>
      <c r="V168" s="189">
        <v>20130306</v>
      </c>
      <c r="W168" s="189"/>
      <c r="X168" s="190"/>
    </row>
    <row r="169" spans="2:24" x14ac:dyDescent="0.25">
      <c r="B169" s="188"/>
      <c r="C169" s="205">
        <v>17</v>
      </c>
      <c r="D169" s="89" t="s">
        <v>1443</v>
      </c>
      <c r="E169" s="195">
        <v>100</v>
      </c>
      <c r="F169" s="189"/>
      <c r="G169" s="89" t="s">
        <v>757</v>
      </c>
      <c r="H169" s="89" t="s">
        <v>692</v>
      </c>
      <c r="I169" s="89" t="s">
        <v>626</v>
      </c>
      <c r="J169" s="89" t="s">
        <v>1836</v>
      </c>
      <c r="K169" s="217" t="s">
        <v>1447</v>
      </c>
      <c r="L169" s="89">
        <v>5342410030</v>
      </c>
      <c r="M169" s="205">
        <v>2</v>
      </c>
      <c r="N169" s="221">
        <v>5</v>
      </c>
      <c r="O169" s="221">
        <v>34</v>
      </c>
      <c r="P169" s="221" t="s">
        <v>1566</v>
      </c>
      <c r="Q169" s="217" t="s">
        <v>1447</v>
      </c>
      <c r="R169" s="189" t="s">
        <v>197</v>
      </c>
      <c r="S169" s="221" t="s">
        <v>1566</v>
      </c>
      <c r="T169" s="233">
        <v>363</v>
      </c>
      <c r="U169" s="189">
        <v>20130101</v>
      </c>
      <c r="V169" s="189">
        <v>20130306</v>
      </c>
      <c r="W169" s="189"/>
      <c r="X169" s="190"/>
    </row>
    <row r="170" spans="2:24" x14ac:dyDescent="0.25">
      <c r="B170" s="188"/>
      <c r="C170" s="205">
        <v>17</v>
      </c>
      <c r="D170" s="89" t="s">
        <v>1443</v>
      </c>
      <c r="E170" s="195">
        <v>200</v>
      </c>
      <c r="F170" s="189"/>
      <c r="G170" s="89" t="s">
        <v>758</v>
      </c>
      <c r="H170" s="89" t="s">
        <v>693</v>
      </c>
      <c r="I170" s="89" t="s">
        <v>627</v>
      </c>
      <c r="J170" s="89" t="s">
        <v>1836</v>
      </c>
      <c r="K170" s="217" t="s">
        <v>1447</v>
      </c>
      <c r="L170" s="89">
        <v>5342410219</v>
      </c>
      <c r="M170" s="205">
        <v>2</v>
      </c>
      <c r="N170" s="221">
        <v>5</v>
      </c>
      <c r="O170" s="221">
        <v>34</v>
      </c>
      <c r="P170" s="221" t="s">
        <v>1563</v>
      </c>
      <c r="Q170" s="217" t="s">
        <v>1447</v>
      </c>
      <c r="R170" s="189" t="s">
        <v>197</v>
      </c>
      <c r="S170" s="221" t="s">
        <v>1563</v>
      </c>
      <c r="T170" s="233">
        <v>393</v>
      </c>
      <c r="U170" s="189">
        <v>20130101</v>
      </c>
      <c r="V170" s="189">
        <v>20130306</v>
      </c>
      <c r="W170" s="189"/>
      <c r="X170" s="190"/>
    </row>
    <row r="171" spans="2:24" x14ac:dyDescent="0.25">
      <c r="B171" s="188"/>
      <c r="C171" s="205">
        <v>17</v>
      </c>
      <c r="D171" s="89" t="s">
        <v>1443</v>
      </c>
      <c r="E171" s="195">
        <v>100</v>
      </c>
      <c r="F171" s="189"/>
      <c r="G171" s="89" t="s">
        <v>759</v>
      </c>
      <c r="H171" s="89" t="s">
        <v>694</v>
      </c>
      <c r="I171" s="89" t="s">
        <v>628</v>
      </c>
      <c r="J171" s="89" t="s">
        <v>1836</v>
      </c>
      <c r="K171" s="217" t="s">
        <v>1447</v>
      </c>
      <c r="L171" s="89">
        <v>5342410093</v>
      </c>
      <c r="M171" s="205">
        <v>2</v>
      </c>
      <c r="N171" s="221">
        <v>5</v>
      </c>
      <c r="O171" s="221">
        <v>34</v>
      </c>
      <c r="P171" s="221" t="s">
        <v>1566</v>
      </c>
      <c r="Q171" s="217" t="s">
        <v>1447</v>
      </c>
      <c r="R171" s="189" t="s">
        <v>197</v>
      </c>
      <c r="S171" s="221" t="s">
        <v>1566</v>
      </c>
      <c r="T171" s="233">
        <v>378</v>
      </c>
      <c r="U171" s="189">
        <v>20130101</v>
      </c>
      <c r="V171" s="189">
        <v>20130306</v>
      </c>
      <c r="W171" s="189"/>
      <c r="X171" s="190"/>
    </row>
    <row r="172" spans="2:24" x14ac:dyDescent="0.25">
      <c r="B172" s="188"/>
      <c r="C172" s="205">
        <v>17</v>
      </c>
      <c r="D172" s="89" t="s">
        <v>1443</v>
      </c>
      <c r="E172" s="195">
        <v>100</v>
      </c>
      <c r="F172" s="189"/>
      <c r="G172" s="89" t="s">
        <v>760</v>
      </c>
      <c r="H172" s="89" t="s">
        <v>695</v>
      </c>
      <c r="I172" s="89" t="s">
        <v>629</v>
      </c>
      <c r="J172" s="89" t="s">
        <v>1836</v>
      </c>
      <c r="K172" s="217" t="s">
        <v>1447</v>
      </c>
      <c r="L172" s="89">
        <v>5342410039</v>
      </c>
      <c r="M172" s="205">
        <v>2</v>
      </c>
      <c r="N172" s="221">
        <v>5</v>
      </c>
      <c r="O172" s="221">
        <v>34</v>
      </c>
      <c r="P172" s="221" t="s">
        <v>1566</v>
      </c>
      <c r="Q172" s="217" t="s">
        <v>1447</v>
      </c>
      <c r="R172" s="189" t="s">
        <v>197</v>
      </c>
      <c r="S172" s="221" t="s">
        <v>1566</v>
      </c>
      <c r="T172" s="233">
        <v>362</v>
      </c>
      <c r="U172" s="189">
        <v>20130101</v>
      </c>
      <c r="V172" s="189">
        <v>20130306</v>
      </c>
      <c r="W172" s="189"/>
      <c r="X172" s="190"/>
    </row>
    <row r="173" spans="2:24" x14ac:dyDescent="0.25">
      <c r="B173" s="188"/>
      <c r="C173" s="205">
        <v>17</v>
      </c>
      <c r="D173" s="89" t="s">
        <v>1443</v>
      </c>
      <c r="E173" s="195">
        <v>120</v>
      </c>
      <c r="F173" s="189"/>
      <c r="G173" s="89" t="s">
        <v>761</v>
      </c>
      <c r="H173" s="89" t="s">
        <v>696</v>
      </c>
      <c r="I173" s="89" t="s">
        <v>630</v>
      </c>
      <c r="J173" s="89" t="s">
        <v>1836</v>
      </c>
      <c r="K173" s="217" t="s">
        <v>1447</v>
      </c>
      <c r="L173" s="89">
        <v>5342410084</v>
      </c>
      <c r="M173" s="205">
        <v>2</v>
      </c>
      <c r="N173" s="221">
        <v>5</v>
      </c>
      <c r="O173" s="221">
        <v>34</v>
      </c>
      <c r="P173" s="221" t="s">
        <v>1564</v>
      </c>
      <c r="Q173" s="217" t="s">
        <v>1447</v>
      </c>
      <c r="R173" s="189" t="s">
        <v>197</v>
      </c>
      <c r="S173" s="221" t="s">
        <v>1564</v>
      </c>
      <c r="T173" s="233">
        <v>361</v>
      </c>
      <c r="U173" s="189">
        <v>20130101</v>
      </c>
      <c r="V173" s="189">
        <v>20130306</v>
      </c>
      <c r="W173" s="189"/>
      <c r="X173" s="190"/>
    </row>
    <row r="174" spans="2:24" x14ac:dyDescent="0.25">
      <c r="B174" s="188"/>
      <c r="C174" s="205">
        <v>17</v>
      </c>
      <c r="D174" s="89" t="s">
        <v>1443</v>
      </c>
      <c r="E174" s="195">
        <v>200</v>
      </c>
      <c r="F174" s="189"/>
      <c r="G174" s="89" t="s">
        <v>762</v>
      </c>
      <c r="H174" s="89" t="s">
        <v>697</v>
      </c>
      <c r="I174" s="89" t="s">
        <v>631</v>
      </c>
      <c r="J174" s="89" t="s">
        <v>1836</v>
      </c>
      <c r="K174" s="217" t="s">
        <v>1449</v>
      </c>
      <c r="L174" s="89">
        <v>5342410248</v>
      </c>
      <c r="M174" s="205">
        <v>2</v>
      </c>
      <c r="N174" s="221">
        <v>5</v>
      </c>
      <c r="O174" s="221">
        <v>34</v>
      </c>
      <c r="P174" s="221" t="s">
        <v>1563</v>
      </c>
      <c r="Q174" s="217" t="s">
        <v>1449</v>
      </c>
      <c r="R174" s="189" t="s">
        <v>197</v>
      </c>
      <c r="S174" s="221" t="s">
        <v>1563</v>
      </c>
      <c r="T174" s="233">
        <v>398</v>
      </c>
      <c r="U174" s="189">
        <v>20130101</v>
      </c>
      <c r="V174" s="189">
        <v>20130306</v>
      </c>
      <c r="W174" s="189"/>
      <c r="X174" s="190"/>
    </row>
    <row r="175" spans="2:24" x14ac:dyDescent="0.25">
      <c r="B175" s="188"/>
      <c r="C175" s="205">
        <v>17</v>
      </c>
      <c r="D175" s="89" t="s">
        <v>1443</v>
      </c>
      <c r="E175" s="195">
        <v>200</v>
      </c>
      <c r="F175" s="189"/>
      <c r="G175" s="89" t="s">
        <v>763</v>
      </c>
      <c r="H175" s="89" t="s">
        <v>698</v>
      </c>
      <c r="I175" s="89" t="s">
        <v>632</v>
      </c>
      <c r="J175" s="89" t="s">
        <v>1836</v>
      </c>
      <c r="K175" s="217" t="s">
        <v>1447</v>
      </c>
      <c r="L175" s="89">
        <v>5342410112</v>
      </c>
      <c r="M175" s="205">
        <v>2</v>
      </c>
      <c r="N175" s="221">
        <v>5</v>
      </c>
      <c r="O175" s="221">
        <v>34</v>
      </c>
      <c r="P175" s="221" t="s">
        <v>1563</v>
      </c>
      <c r="Q175" s="217" t="s">
        <v>1447</v>
      </c>
      <c r="R175" s="189" t="s">
        <v>197</v>
      </c>
      <c r="S175" s="221" t="s">
        <v>1563</v>
      </c>
      <c r="T175" s="233">
        <v>367</v>
      </c>
      <c r="U175" s="189">
        <v>20130101</v>
      </c>
      <c r="V175" s="189">
        <v>20130306</v>
      </c>
      <c r="W175" s="189"/>
      <c r="X175" s="190"/>
    </row>
    <row r="176" spans="2:24" x14ac:dyDescent="0.25">
      <c r="B176" s="188"/>
      <c r="C176" s="205">
        <v>17</v>
      </c>
      <c r="D176" s="89" t="s">
        <v>1443</v>
      </c>
      <c r="E176" s="195">
        <v>200</v>
      </c>
      <c r="F176" s="189"/>
      <c r="G176" s="89" t="s">
        <v>764</v>
      </c>
      <c r="H176" s="89" t="s">
        <v>699</v>
      </c>
      <c r="I176" s="89" t="s">
        <v>633</v>
      </c>
      <c r="J176" s="89" t="s">
        <v>1836</v>
      </c>
      <c r="K176" s="217" t="s">
        <v>1447</v>
      </c>
      <c r="L176" s="89">
        <v>5342410023</v>
      </c>
      <c r="M176" s="205">
        <v>2</v>
      </c>
      <c r="N176" s="221">
        <v>5</v>
      </c>
      <c r="O176" s="221">
        <v>34</v>
      </c>
      <c r="P176" s="221" t="s">
        <v>1566</v>
      </c>
      <c r="Q176" s="217" t="s">
        <v>1447</v>
      </c>
      <c r="R176" s="189" t="s">
        <v>197</v>
      </c>
      <c r="S176" s="221" t="s">
        <v>1566</v>
      </c>
      <c r="T176" s="233">
        <v>376</v>
      </c>
      <c r="U176" s="189">
        <v>20130101</v>
      </c>
      <c r="V176" s="189">
        <v>20130306</v>
      </c>
      <c r="W176" s="189"/>
      <c r="X176" s="190"/>
    </row>
    <row r="177" spans="2:24" x14ac:dyDescent="0.25">
      <c r="B177" s="188"/>
      <c r="C177" s="205">
        <v>17</v>
      </c>
      <c r="D177" s="89" t="s">
        <v>1443</v>
      </c>
      <c r="E177" s="195">
        <v>100</v>
      </c>
      <c r="F177" s="189"/>
      <c r="G177" s="89" t="s">
        <v>765</v>
      </c>
      <c r="H177" s="89" t="s">
        <v>700</v>
      </c>
      <c r="I177" s="89" t="s">
        <v>634</v>
      </c>
      <c r="J177" s="89" t="s">
        <v>1836</v>
      </c>
      <c r="K177" s="209" t="s">
        <v>1450</v>
      </c>
      <c r="L177" s="89">
        <v>5172410265</v>
      </c>
      <c r="M177" s="205">
        <v>2</v>
      </c>
      <c r="N177" s="221">
        <v>5</v>
      </c>
      <c r="O177" s="221">
        <v>34</v>
      </c>
      <c r="P177" s="221" t="s">
        <v>1563</v>
      </c>
      <c r="Q177" s="209" t="s">
        <v>1450</v>
      </c>
      <c r="R177" s="189" t="s">
        <v>197</v>
      </c>
      <c r="S177" s="221" t="s">
        <v>1563</v>
      </c>
      <c r="T177" s="233">
        <v>421</v>
      </c>
      <c r="U177" s="189">
        <v>20130101</v>
      </c>
      <c r="V177" s="189">
        <v>20130306</v>
      </c>
      <c r="W177" s="189"/>
      <c r="X177" s="190"/>
    </row>
    <row r="178" spans="2:24" x14ac:dyDescent="0.25">
      <c r="B178" s="188"/>
      <c r="C178" s="205">
        <v>17</v>
      </c>
      <c r="D178" s="89" t="s">
        <v>1443</v>
      </c>
      <c r="E178" s="195">
        <v>100</v>
      </c>
      <c r="F178" s="189"/>
      <c r="G178" s="89" t="s">
        <v>766</v>
      </c>
      <c r="H178" s="89" t="s">
        <v>701</v>
      </c>
      <c r="I178" s="89" t="s">
        <v>635</v>
      </c>
      <c r="J178" s="89" t="s">
        <v>1836</v>
      </c>
      <c r="K178" s="217" t="s">
        <v>1452</v>
      </c>
      <c r="L178" s="89">
        <v>5342410199</v>
      </c>
      <c r="M178" s="205">
        <v>2</v>
      </c>
      <c r="N178" s="221">
        <v>5</v>
      </c>
      <c r="O178" s="221">
        <v>34</v>
      </c>
      <c r="P178" s="221" t="s">
        <v>1563</v>
      </c>
      <c r="Q178" s="217" t="s">
        <v>1452</v>
      </c>
      <c r="R178" s="189" t="s">
        <v>197</v>
      </c>
      <c r="S178" s="221" t="s">
        <v>1563</v>
      </c>
      <c r="T178" s="233">
        <v>368</v>
      </c>
      <c r="U178" s="189">
        <v>20130101</v>
      </c>
      <c r="V178" s="189">
        <v>20130306</v>
      </c>
      <c r="W178" s="189"/>
      <c r="X178" s="190"/>
    </row>
    <row r="179" spans="2:24" x14ac:dyDescent="0.25">
      <c r="B179" s="188"/>
      <c r="C179" s="205">
        <v>17</v>
      </c>
      <c r="D179" s="89" t="s">
        <v>1443</v>
      </c>
      <c r="E179" s="195">
        <v>100</v>
      </c>
      <c r="F179" s="189"/>
      <c r="G179" s="89" t="s">
        <v>767</v>
      </c>
      <c r="H179" s="89" t="s">
        <v>702</v>
      </c>
      <c r="I179" s="89" t="s">
        <v>636</v>
      </c>
      <c r="J179" s="89" t="s">
        <v>1836</v>
      </c>
      <c r="K179" s="217" t="s">
        <v>1456</v>
      </c>
      <c r="L179" s="89">
        <v>5342410127</v>
      </c>
      <c r="M179" s="205">
        <v>2</v>
      </c>
      <c r="N179" s="221">
        <v>5</v>
      </c>
      <c r="O179" s="221">
        <v>34</v>
      </c>
      <c r="P179" s="221" t="s">
        <v>1563</v>
      </c>
      <c r="Q179" s="217" t="s">
        <v>1456</v>
      </c>
      <c r="R179" s="189" t="s">
        <v>197</v>
      </c>
      <c r="S179" s="221" t="s">
        <v>1563</v>
      </c>
      <c r="T179" s="233">
        <v>379</v>
      </c>
      <c r="U179" s="189">
        <v>20130101</v>
      </c>
      <c r="V179" s="189">
        <v>20130306</v>
      </c>
      <c r="W179" s="189"/>
      <c r="X179" s="190"/>
    </row>
    <row r="180" spans="2:24" x14ac:dyDescent="0.25">
      <c r="B180" s="188"/>
      <c r="C180" s="205">
        <v>17</v>
      </c>
      <c r="D180" s="89" t="s">
        <v>1443</v>
      </c>
      <c r="E180" s="195">
        <v>100</v>
      </c>
      <c r="F180" s="189"/>
      <c r="G180" s="89" t="s">
        <v>768</v>
      </c>
      <c r="H180" s="89" t="s">
        <v>703</v>
      </c>
      <c r="I180" s="89" t="s">
        <v>637</v>
      </c>
      <c r="J180" s="89" t="s">
        <v>1836</v>
      </c>
      <c r="K180" s="217" t="s">
        <v>1447</v>
      </c>
      <c r="L180" s="89">
        <v>5342410235</v>
      </c>
      <c r="M180" s="205">
        <v>2</v>
      </c>
      <c r="N180" s="221">
        <v>5</v>
      </c>
      <c r="O180" s="221">
        <v>34</v>
      </c>
      <c r="P180" s="221" t="s">
        <v>1563</v>
      </c>
      <c r="Q180" s="217" t="s">
        <v>1447</v>
      </c>
      <c r="R180" s="189" t="s">
        <v>197</v>
      </c>
      <c r="S180" s="221" t="s">
        <v>1563</v>
      </c>
      <c r="T180" s="233">
        <v>389</v>
      </c>
      <c r="U180" s="189">
        <v>20130101</v>
      </c>
      <c r="V180" s="189">
        <v>20130306</v>
      </c>
      <c r="W180" s="189"/>
      <c r="X180" s="190"/>
    </row>
    <row r="181" spans="2:24" x14ac:dyDescent="0.25">
      <c r="B181" s="188"/>
      <c r="C181" s="205">
        <v>17</v>
      </c>
      <c r="D181" s="89" t="s">
        <v>1443</v>
      </c>
      <c r="E181" s="195">
        <v>200</v>
      </c>
      <c r="F181" s="189"/>
      <c r="G181" s="89" t="s">
        <v>769</v>
      </c>
      <c r="H181" s="89" t="s">
        <v>704</v>
      </c>
      <c r="I181" s="89" t="s">
        <v>638</v>
      </c>
      <c r="J181" s="89" t="s">
        <v>1836</v>
      </c>
      <c r="K181" s="217" t="s">
        <v>1448</v>
      </c>
      <c r="L181" s="89">
        <v>5342410105</v>
      </c>
      <c r="M181" s="205">
        <v>2</v>
      </c>
      <c r="N181" s="221">
        <v>5</v>
      </c>
      <c r="O181" s="221">
        <v>34</v>
      </c>
      <c r="P181" s="221" t="s">
        <v>1566</v>
      </c>
      <c r="Q181" s="217" t="s">
        <v>1448</v>
      </c>
      <c r="R181" s="189" t="s">
        <v>197</v>
      </c>
      <c r="S181" s="221" t="s">
        <v>1566</v>
      </c>
      <c r="T181" s="233">
        <v>357</v>
      </c>
      <c r="U181" s="189">
        <v>20130101</v>
      </c>
      <c r="V181" s="189">
        <v>20130306</v>
      </c>
      <c r="W181" s="189"/>
      <c r="X181" s="190"/>
    </row>
    <row r="182" spans="2:24" x14ac:dyDescent="0.25">
      <c r="B182" s="188"/>
      <c r="C182" s="205">
        <v>17</v>
      </c>
      <c r="D182" s="89" t="s">
        <v>1443</v>
      </c>
      <c r="E182" s="195">
        <v>120</v>
      </c>
      <c r="F182" s="189"/>
      <c r="G182" s="89" t="s">
        <v>770</v>
      </c>
      <c r="H182" s="89" t="s">
        <v>705</v>
      </c>
      <c r="I182" s="89" t="s">
        <v>639</v>
      </c>
      <c r="J182" s="89" t="s">
        <v>1836</v>
      </c>
      <c r="K182" s="217" t="s">
        <v>1447</v>
      </c>
      <c r="L182" s="89">
        <v>5342410016</v>
      </c>
      <c r="M182" s="205">
        <v>2</v>
      </c>
      <c r="N182" s="221">
        <v>5</v>
      </c>
      <c r="O182" s="221">
        <v>34</v>
      </c>
      <c r="P182" s="221" t="s">
        <v>1566</v>
      </c>
      <c r="Q182" s="217" t="s">
        <v>1447</v>
      </c>
      <c r="R182" s="189" t="s">
        <v>197</v>
      </c>
      <c r="S182" s="221" t="s">
        <v>1566</v>
      </c>
      <c r="T182" s="233">
        <v>365</v>
      </c>
      <c r="U182" s="189">
        <v>20130101</v>
      </c>
      <c r="V182" s="189">
        <v>20130306</v>
      </c>
      <c r="W182" s="189"/>
      <c r="X182" s="190"/>
    </row>
    <row r="183" spans="2:24" x14ac:dyDescent="0.25">
      <c r="B183" s="188"/>
      <c r="C183" s="205">
        <v>17</v>
      </c>
      <c r="D183" s="89" t="s">
        <v>1443</v>
      </c>
      <c r="E183" s="195">
        <v>200</v>
      </c>
      <c r="F183" s="189"/>
      <c r="G183" s="177" t="s">
        <v>771</v>
      </c>
      <c r="H183" s="89" t="s">
        <v>706</v>
      </c>
      <c r="I183" s="89" t="s">
        <v>640</v>
      </c>
      <c r="J183" s="89" t="s">
        <v>1836</v>
      </c>
      <c r="K183" s="209" t="s">
        <v>1449</v>
      </c>
      <c r="L183" s="89">
        <v>5172410261</v>
      </c>
      <c r="M183" s="205">
        <v>2</v>
      </c>
      <c r="N183" s="221">
        <v>5</v>
      </c>
      <c r="O183" s="221">
        <v>34</v>
      </c>
      <c r="P183" s="221" t="s">
        <v>1563</v>
      </c>
      <c r="Q183" s="209" t="s">
        <v>1449</v>
      </c>
      <c r="R183" s="189" t="s">
        <v>197</v>
      </c>
      <c r="S183" s="221" t="s">
        <v>1563</v>
      </c>
      <c r="T183" s="233">
        <v>411</v>
      </c>
      <c r="U183" s="189">
        <v>20130101</v>
      </c>
      <c r="V183" s="189">
        <v>20130306</v>
      </c>
      <c r="W183" s="189"/>
      <c r="X183" s="190"/>
    </row>
    <row r="184" spans="2:24" x14ac:dyDescent="0.25">
      <c r="B184" s="188"/>
      <c r="C184" s="205">
        <v>17</v>
      </c>
      <c r="D184" s="89" t="s">
        <v>1443</v>
      </c>
      <c r="E184" s="195">
        <v>100</v>
      </c>
      <c r="F184" s="189"/>
      <c r="G184" s="89" t="s">
        <v>772</v>
      </c>
      <c r="H184" s="89" t="s">
        <v>707</v>
      </c>
      <c r="I184" s="89" t="s">
        <v>641</v>
      </c>
      <c r="J184" s="89" t="s">
        <v>1836</v>
      </c>
      <c r="K184" s="209" t="s">
        <v>1446</v>
      </c>
      <c r="L184" s="89">
        <v>5172410265</v>
      </c>
      <c r="M184" s="205">
        <v>2</v>
      </c>
      <c r="N184" s="221">
        <v>5</v>
      </c>
      <c r="O184" s="221">
        <v>34</v>
      </c>
      <c r="P184" s="221" t="s">
        <v>1563</v>
      </c>
      <c r="Q184" s="209" t="s">
        <v>1446</v>
      </c>
      <c r="R184" s="189" t="s">
        <v>197</v>
      </c>
      <c r="S184" s="221" t="s">
        <v>1563</v>
      </c>
      <c r="T184" s="233">
        <v>418</v>
      </c>
      <c r="U184" s="189">
        <v>20130101</v>
      </c>
      <c r="V184" s="189">
        <v>20130306</v>
      </c>
      <c r="W184" s="189"/>
      <c r="X184" s="190"/>
    </row>
    <row r="185" spans="2:24" x14ac:dyDescent="0.25">
      <c r="B185" s="188"/>
      <c r="C185" s="205">
        <v>17</v>
      </c>
      <c r="D185" s="89" t="s">
        <v>1443</v>
      </c>
      <c r="E185" s="195">
        <v>100</v>
      </c>
      <c r="F185" s="189"/>
      <c r="G185" s="89" t="s">
        <v>773</v>
      </c>
      <c r="H185" s="89" t="s">
        <v>708</v>
      </c>
      <c r="I185" s="89" t="s">
        <v>642</v>
      </c>
      <c r="J185" s="89" t="s">
        <v>1836</v>
      </c>
      <c r="K185" s="209" t="s">
        <v>1449</v>
      </c>
      <c r="L185" s="89">
        <v>5172410265</v>
      </c>
      <c r="M185" s="205">
        <v>2</v>
      </c>
      <c r="N185" s="221">
        <v>5</v>
      </c>
      <c r="O185" s="221">
        <v>34</v>
      </c>
      <c r="P185" s="221" t="s">
        <v>1563</v>
      </c>
      <c r="Q185" s="209" t="s">
        <v>1449</v>
      </c>
      <c r="R185" s="189" t="s">
        <v>197</v>
      </c>
      <c r="S185" s="221" t="s">
        <v>1563</v>
      </c>
      <c r="T185" s="233">
        <v>416</v>
      </c>
      <c r="U185" s="189">
        <v>20130101</v>
      </c>
      <c r="V185" s="189">
        <v>20130306</v>
      </c>
      <c r="W185" s="189"/>
      <c r="X185" s="190"/>
    </row>
    <row r="186" spans="2:24" x14ac:dyDescent="0.25">
      <c r="B186" s="188"/>
      <c r="C186" s="205">
        <v>17</v>
      </c>
      <c r="D186" s="89" t="s">
        <v>1443</v>
      </c>
      <c r="E186" s="195">
        <v>200</v>
      </c>
      <c r="F186" s="189"/>
      <c r="G186" s="89" t="s">
        <v>774</v>
      </c>
      <c r="H186" s="89" t="s">
        <v>709</v>
      </c>
      <c r="I186" s="89" t="s">
        <v>643</v>
      </c>
      <c r="J186" s="89" t="s">
        <v>1836</v>
      </c>
      <c r="K186" s="217" t="s">
        <v>1447</v>
      </c>
      <c r="L186" s="89">
        <v>5342410177</v>
      </c>
      <c r="M186" s="205">
        <v>2</v>
      </c>
      <c r="N186" s="221">
        <v>5</v>
      </c>
      <c r="O186" s="221">
        <v>34</v>
      </c>
      <c r="P186" s="221" t="s">
        <v>1566</v>
      </c>
      <c r="Q186" s="217" t="s">
        <v>1447</v>
      </c>
      <c r="R186" s="189" t="s">
        <v>197</v>
      </c>
      <c r="S186" s="221" t="s">
        <v>1566</v>
      </c>
      <c r="T186" s="233">
        <v>366</v>
      </c>
      <c r="U186" s="189">
        <v>20130101</v>
      </c>
      <c r="V186" s="189">
        <v>20130306</v>
      </c>
      <c r="W186" s="189"/>
      <c r="X186" s="190"/>
    </row>
    <row r="187" spans="2:24" x14ac:dyDescent="0.25">
      <c r="B187" s="188"/>
      <c r="C187" s="205">
        <v>17</v>
      </c>
      <c r="D187" s="89" t="s">
        <v>1443</v>
      </c>
      <c r="E187" s="195">
        <v>120</v>
      </c>
      <c r="F187" s="189"/>
      <c r="G187" s="89" t="s">
        <v>775</v>
      </c>
      <c r="H187" s="89" t="s">
        <v>710</v>
      </c>
      <c r="I187" s="89" t="s">
        <v>644</v>
      </c>
      <c r="J187" s="89" t="s">
        <v>1836</v>
      </c>
      <c r="K187" s="217" t="s">
        <v>1447</v>
      </c>
      <c r="L187" s="89">
        <v>5342410221</v>
      </c>
      <c r="M187" s="205">
        <v>2</v>
      </c>
      <c r="N187" s="221">
        <v>5</v>
      </c>
      <c r="O187" s="221">
        <v>34</v>
      </c>
      <c r="P187" s="221" t="s">
        <v>1563</v>
      </c>
      <c r="Q187" s="217" t="s">
        <v>1447</v>
      </c>
      <c r="R187" s="189" t="s">
        <v>197</v>
      </c>
      <c r="S187" s="221" t="s">
        <v>1563</v>
      </c>
      <c r="T187" s="233">
        <v>392</v>
      </c>
      <c r="U187" s="189">
        <v>20130101</v>
      </c>
      <c r="V187" s="189">
        <v>20130306</v>
      </c>
      <c r="W187" s="189"/>
      <c r="X187" s="190"/>
    </row>
    <row r="188" spans="2:24" x14ac:dyDescent="0.25">
      <c r="B188" s="188"/>
      <c r="C188" s="205">
        <v>17</v>
      </c>
      <c r="D188" s="89" t="s">
        <v>1443</v>
      </c>
      <c r="E188" s="195">
        <v>200</v>
      </c>
      <c r="F188" s="189"/>
      <c r="G188" s="89" t="s">
        <v>776</v>
      </c>
      <c r="H188" s="89" t="s">
        <v>711</v>
      </c>
      <c r="I188" s="89" t="s">
        <v>645</v>
      </c>
      <c r="J188" s="89" t="s">
        <v>1836</v>
      </c>
      <c r="K188" s="217" t="s">
        <v>1457</v>
      </c>
      <c r="L188" s="89">
        <v>5342410252</v>
      </c>
      <c r="M188" s="205">
        <v>2</v>
      </c>
      <c r="N188" s="221">
        <v>5</v>
      </c>
      <c r="O188" s="221">
        <v>34</v>
      </c>
      <c r="P188" s="221" t="s">
        <v>1563</v>
      </c>
      <c r="Q188" s="217" t="s">
        <v>1457</v>
      </c>
      <c r="R188" s="189" t="s">
        <v>197</v>
      </c>
      <c r="S188" s="221" t="s">
        <v>1563</v>
      </c>
      <c r="T188" s="233">
        <v>402</v>
      </c>
      <c r="U188" s="189">
        <v>20130101</v>
      </c>
      <c r="V188" s="189">
        <v>20130306</v>
      </c>
      <c r="W188" s="189"/>
      <c r="X188" s="190"/>
    </row>
    <row r="189" spans="2:24" x14ac:dyDescent="0.25">
      <c r="B189" s="188"/>
      <c r="C189" s="205">
        <v>17</v>
      </c>
      <c r="D189" s="89" t="s">
        <v>1443</v>
      </c>
      <c r="E189" s="195">
        <v>100</v>
      </c>
      <c r="F189" s="189"/>
      <c r="G189" s="177" t="s">
        <v>777</v>
      </c>
      <c r="H189" s="89" t="s">
        <v>712</v>
      </c>
      <c r="I189" s="89" t="s">
        <v>646</v>
      </c>
      <c r="J189" s="89" t="s">
        <v>1836</v>
      </c>
      <c r="K189" s="209" t="s">
        <v>1459</v>
      </c>
      <c r="L189" s="89">
        <v>5172410264</v>
      </c>
      <c r="M189" s="205">
        <v>2</v>
      </c>
      <c r="N189" s="221">
        <v>5</v>
      </c>
      <c r="O189" s="221">
        <v>34</v>
      </c>
      <c r="P189" s="221" t="s">
        <v>1563</v>
      </c>
      <c r="Q189" s="209" t="s">
        <v>1459</v>
      </c>
      <c r="R189" s="189" t="s">
        <v>197</v>
      </c>
      <c r="S189" s="221" t="s">
        <v>1563</v>
      </c>
      <c r="T189" s="233">
        <v>407</v>
      </c>
      <c r="U189" s="189">
        <v>20130101</v>
      </c>
      <c r="V189" s="189">
        <v>20130306</v>
      </c>
      <c r="W189" s="189"/>
      <c r="X189" s="190"/>
    </row>
    <row r="190" spans="2:24" x14ac:dyDescent="0.25">
      <c r="B190" s="188"/>
      <c r="C190" s="205">
        <v>17</v>
      </c>
      <c r="D190" s="89" t="s">
        <v>1443</v>
      </c>
      <c r="E190" s="195">
        <v>100</v>
      </c>
      <c r="F190" s="189"/>
      <c r="G190" s="89" t="s">
        <v>778</v>
      </c>
      <c r="H190" s="89" t="s">
        <v>713</v>
      </c>
      <c r="I190" s="89" t="s">
        <v>647</v>
      </c>
      <c r="J190" s="89" t="s">
        <v>1836</v>
      </c>
      <c r="K190" s="217" t="s">
        <v>1447</v>
      </c>
      <c r="L190" s="89">
        <v>5342410018</v>
      </c>
      <c r="M190" s="205">
        <v>2</v>
      </c>
      <c r="N190" s="221">
        <v>5</v>
      </c>
      <c r="O190" s="221">
        <v>34</v>
      </c>
      <c r="P190" s="221" t="s">
        <v>1566</v>
      </c>
      <c r="Q190" s="217" t="s">
        <v>1447</v>
      </c>
      <c r="R190" s="189" t="s">
        <v>197</v>
      </c>
      <c r="S190" s="221" t="s">
        <v>1566</v>
      </c>
      <c r="T190" s="233">
        <v>374</v>
      </c>
      <c r="U190" s="189">
        <v>20130101</v>
      </c>
      <c r="V190" s="189">
        <v>20130306</v>
      </c>
      <c r="W190" s="189"/>
      <c r="X190" s="190"/>
    </row>
    <row r="191" spans="2:24" x14ac:dyDescent="0.25">
      <c r="B191" s="188"/>
      <c r="C191" s="205">
        <v>17</v>
      </c>
      <c r="D191" s="89" t="s">
        <v>1443</v>
      </c>
      <c r="E191" s="195">
        <v>200</v>
      </c>
      <c r="F191" s="189"/>
      <c r="G191" s="89" t="s">
        <v>779</v>
      </c>
      <c r="H191" s="89" t="s">
        <v>714</v>
      </c>
      <c r="I191" s="89" t="s">
        <v>648</v>
      </c>
      <c r="J191" s="89" t="s">
        <v>1836</v>
      </c>
      <c r="K191" s="217" t="s">
        <v>1447</v>
      </c>
      <c r="L191" s="89">
        <v>5342410107</v>
      </c>
      <c r="M191" s="205">
        <v>2</v>
      </c>
      <c r="N191" s="221">
        <v>5</v>
      </c>
      <c r="O191" s="221">
        <v>34</v>
      </c>
      <c r="P191" s="221" t="s">
        <v>1566</v>
      </c>
      <c r="Q191" s="217" t="s">
        <v>1447</v>
      </c>
      <c r="R191" s="189" t="s">
        <v>197</v>
      </c>
      <c r="S191" s="221" t="s">
        <v>1566</v>
      </c>
      <c r="T191" s="233">
        <v>360</v>
      </c>
      <c r="U191" s="189">
        <v>20130101</v>
      </c>
      <c r="V191" s="189">
        <v>20130306</v>
      </c>
      <c r="W191" s="189"/>
      <c r="X191" s="190"/>
    </row>
    <row r="192" spans="2:24" x14ac:dyDescent="0.25">
      <c r="B192" s="188"/>
      <c r="C192" s="205">
        <v>17</v>
      </c>
      <c r="D192" s="89" t="s">
        <v>1443</v>
      </c>
      <c r="E192" s="195">
        <v>100</v>
      </c>
      <c r="F192" s="189"/>
      <c r="G192" s="89" t="s">
        <v>780</v>
      </c>
      <c r="H192" s="89" t="s">
        <v>715</v>
      </c>
      <c r="I192" s="89" t="s">
        <v>649</v>
      </c>
      <c r="J192" s="89" t="s">
        <v>1836</v>
      </c>
      <c r="K192" s="217" t="s">
        <v>1459</v>
      </c>
      <c r="L192" s="89">
        <v>5342410242</v>
      </c>
      <c r="M192" s="205">
        <v>2</v>
      </c>
      <c r="N192" s="221">
        <v>5</v>
      </c>
      <c r="O192" s="221">
        <v>34</v>
      </c>
      <c r="P192" s="221" t="s">
        <v>1563</v>
      </c>
      <c r="Q192" s="217" t="s">
        <v>1459</v>
      </c>
      <c r="R192" s="189" t="s">
        <v>197</v>
      </c>
      <c r="S192" s="221" t="s">
        <v>1563</v>
      </c>
      <c r="T192" s="233">
        <v>399</v>
      </c>
      <c r="U192" s="189">
        <v>20130101</v>
      </c>
      <c r="V192" s="189">
        <v>20130306</v>
      </c>
      <c r="W192" s="189"/>
      <c r="X192" s="190"/>
    </row>
    <row r="193" spans="2:24" x14ac:dyDescent="0.25">
      <c r="B193" s="188"/>
      <c r="C193" s="205">
        <v>17</v>
      </c>
      <c r="D193" s="89" t="s">
        <v>1443</v>
      </c>
      <c r="E193" s="195">
        <v>100</v>
      </c>
      <c r="F193" s="189"/>
      <c r="G193" s="89" t="s">
        <v>781</v>
      </c>
      <c r="H193" s="89" t="s">
        <v>716</v>
      </c>
      <c r="I193" s="89" t="s">
        <v>650</v>
      </c>
      <c r="J193" s="89" t="s">
        <v>1836</v>
      </c>
      <c r="K193" s="217" t="s">
        <v>1447</v>
      </c>
      <c r="L193" s="89">
        <v>5342410101</v>
      </c>
      <c r="M193" s="205">
        <v>2</v>
      </c>
      <c r="N193" s="221">
        <v>5</v>
      </c>
      <c r="O193" s="221">
        <v>34</v>
      </c>
      <c r="P193" s="221" t="s">
        <v>1564</v>
      </c>
      <c r="Q193" s="217" t="s">
        <v>1447</v>
      </c>
      <c r="R193" s="189" t="s">
        <v>197</v>
      </c>
      <c r="S193" s="221" t="s">
        <v>1564</v>
      </c>
      <c r="T193" s="233">
        <v>375</v>
      </c>
      <c r="U193" s="189">
        <v>20130101</v>
      </c>
      <c r="V193" s="189">
        <v>20130306</v>
      </c>
      <c r="W193" s="189"/>
      <c r="X193" s="190"/>
    </row>
    <row r="194" spans="2:24" x14ac:dyDescent="0.25">
      <c r="B194" s="188"/>
      <c r="C194" s="205">
        <v>17</v>
      </c>
      <c r="D194" s="89" t="s">
        <v>1443</v>
      </c>
      <c r="E194" s="195">
        <v>120</v>
      </c>
      <c r="F194" s="189"/>
      <c r="G194" s="89" t="s">
        <v>782</v>
      </c>
      <c r="H194" s="89" t="s">
        <v>717</v>
      </c>
      <c r="I194" s="89" t="s">
        <v>651</v>
      </c>
      <c r="J194" s="89" t="s">
        <v>1836</v>
      </c>
      <c r="K194" s="217" t="s">
        <v>1449</v>
      </c>
      <c r="L194" s="89">
        <v>5342410029</v>
      </c>
      <c r="M194" s="205">
        <v>2</v>
      </c>
      <c r="N194" s="221">
        <v>5</v>
      </c>
      <c r="O194" s="221">
        <v>34</v>
      </c>
      <c r="P194" s="221" t="s">
        <v>1563</v>
      </c>
      <c r="Q194" s="217" t="s">
        <v>1449</v>
      </c>
      <c r="R194" s="189" t="s">
        <v>197</v>
      </c>
      <c r="S194" s="221" t="s">
        <v>1563</v>
      </c>
      <c r="T194" s="233">
        <v>387</v>
      </c>
      <c r="U194" s="189">
        <v>20130101</v>
      </c>
      <c r="V194" s="189">
        <v>20130306</v>
      </c>
      <c r="W194" s="189"/>
      <c r="X194" s="190"/>
    </row>
    <row r="195" spans="2:24" x14ac:dyDescent="0.25">
      <c r="B195" s="188"/>
      <c r="C195" s="205">
        <v>17</v>
      </c>
      <c r="D195" s="89" t="s">
        <v>1443</v>
      </c>
      <c r="E195" s="195">
        <v>100</v>
      </c>
      <c r="F195" s="189"/>
      <c r="G195" s="89" t="s">
        <v>783</v>
      </c>
      <c r="H195" s="89" t="s">
        <v>718</v>
      </c>
      <c r="I195" s="89" t="s">
        <v>652</v>
      </c>
      <c r="J195" s="89" t="s">
        <v>1836</v>
      </c>
      <c r="K195" s="217" t="s">
        <v>1447</v>
      </c>
      <c r="L195" s="89">
        <v>5342410005</v>
      </c>
      <c r="M195" s="205">
        <v>2</v>
      </c>
      <c r="N195" s="221">
        <v>5</v>
      </c>
      <c r="O195" s="221">
        <v>34</v>
      </c>
      <c r="P195" s="221" t="s">
        <v>1564</v>
      </c>
      <c r="Q195" s="217" t="s">
        <v>1447</v>
      </c>
      <c r="R195" s="189" t="s">
        <v>197</v>
      </c>
      <c r="S195" s="221" t="s">
        <v>1564</v>
      </c>
      <c r="T195" s="233">
        <v>371</v>
      </c>
      <c r="U195" s="189">
        <v>20130101</v>
      </c>
      <c r="V195" s="189">
        <v>20130306</v>
      </c>
      <c r="W195" s="189"/>
      <c r="X195" s="190"/>
    </row>
    <row r="196" spans="2:24" x14ac:dyDescent="0.25">
      <c r="B196" s="188"/>
      <c r="C196" s="205">
        <v>17</v>
      </c>
      <c r="D196" s="89" t="s">
        <v>1443</v>
      </c>
      <c r="E196" s="195">
        <v>200</v>
      </c>
      <c r="F196" s="189"/>
      <c r="G196" s="89" t="s">
        <v>784</v>
      </c>
      <c r="H196" s="89" t="s">
        <v>719</v>
      </c>
      <c r="I196" s="89" t="s">
        <v>653</v>
      </c>
      <c r="J196" s="89" t="s">
        <v>1836</v>
      </c>
      <c r="K196" s="217" t="s">
        <v>1447</v>
      </c>
      <c r="L196" s="89">
        <v>5342410222</v>
      </c>
      <c r="M196" s="205">
        <v>2</v>
      </c>
      <c r="N196" s="221">
        <v>5</v>
      </c>
      <c r="O196" s="221">
        <v>34</v>
      </c>
      <c r="P196" s="221" t="s">
        <v>1563</v>
      </c>
      <c r="Q196" s="217" t="s">
        <v>1447</v>
      </c>
      <c r="R196" s="189" t="s">
        <v>197</v>
      </c>
      <c r="S196" s="221" t="s">
        <v>1563</v>
      </c>
      <c r="T196" s="233">
        <v>394</v>
      </c>
      <c r="U196" s="189">
        <v>20130101</v>
      </c>
      <c r="V196" s="189">
        <v>20130306</v>
      </c>
      <c r="W196" s="189"/>
      <c r="X196" s="190"/>
    </row>
    <row r="197" spans="2:24" x14ac:dyDescent="0.25">
      <c r="B197" s="188"/>
      <c r="C197" s="205">
        <v>17</v>
      </c>
      <c r="D197" s="89" t="s">
        <v>1443</v>
      </c>
      <c r="E197" s="195">
        <v>100</v>
      </c>
      <c r="F197" s="189"/>
      <c r="G197" s="97" t="s">
        <v>785</v>
      </c>
      <c r="H197" s="97" t="s">
        <v>720</v>
      </c>
      <c r="I197" s="97" t="s">
        <v>654</v>
      </c>
      <c r="J197" s="89" t="s">
        <v>1836</v>
      </c>
      <c r="K197" s="217" t="s">
        <v>1447</v>
      </c>
      <c r="L197" s="97">
        <v>5342410207</v>
      </c>
      <c r="M197" s="205">
        <v>2</v>
      </c>
      <c r="N197" s="221">
        <v>5</v>
      </c>
      <c r="O197" s="221">
        <v>34</v>
      </c>
      <c r="P197" s="226" t="s">
        <v>1566</v>
      </c>
      <c r="Q197" s="217" t="s">
        <v>1447</v>
      </c>
      <c r="R197" s="189" t="s">
        <v>197</v>
      </c>
      <c r="S197" s="226" t="s">
        <v>1566</v>
      </c>
      <c r="T197" s="233">
        <v>384</v>
      </c>
      <c r="U197" s="189">
        <v>20130101</v>
      </c>
      <c r="V197" s="189">
        <v>20130306</v>
      </c>
      <c r="W197" s="189"/>
      <c r="X197" s="190"/>
    </row>
    <row r="198" spans="2:24" x14ac:dyDescent="0.25">
      <c r="B198" s="188"/>
      <c r="C198" s="205">
        <v>17</v>
      </c>
      <c r="D198" s="89" t="s">
        <v>1443</v>
      </c>
      <c r="E198" s="195">
        <v>100</v>
      </c>
      <c r="F198" s="189"/>
      <c r="G198" s="89" t="s">
        <v>786</v>
      </c>
      <c r="H198" s="89" t="s">
        <v>721</v>
      </c>
      <c r="I198" s="89" t="s">
        <v>655</v>
      </c>
      <c r="J198" s="89" t="s">
        <v>1836</v>
      </c>
      <c r="K198" s="217" t="s">
        <v>1447</v>
      </c>
      <c r="L198" s="89">
        <v>5342410245</v>
      </c>
      <c r="M198" s="205">
        <v>2</v>
      </c>
      <c r="N198" s="221">
        <v>5</v>
      </c>
      <c r="O198" s="221">
        <v>34</v>
      </c>
      <c r="P198" s="221" t="s">
        <v>1563</v>
      </c>
      <c r="Q198" s="217" t="s">
        <v>1447</v>
      </c>
      <c r="R198" s="189" t="s">
        <v>197</v>
      </c>
      <c r="S198" s="221" t="s">
        <v>1563</v>
      </c>
      <c r="T198" s="233">
        <v>400</v>
      </c>
      <c r="U198" s="189">
        <v>20130101</v>
      </c>
      <c r="V198" s="189">
        <v>20130306</v>
      </c>
      <c r="W198" s="189"/>
      <c r="X198" s="190"/>
    </row>
    <row r="199" spans="2:24" x14ac:dyDescent="0.25">
      <c r="B199" s="188"/>
      <c r="C199" s="205">
        <v>17</v>
      </c>
      <c r="D199" s="89" t="s">
        <v>1443</v>
      </c>
      <c r="E199" s="195">
        <v>100</v>
      </c>
      <c r="F199" s="189"/>
      <c r="G199" s="177" t="s">
        <v>787</v>
      </c>
      <c r="H199" s="89" t="s">
        <v>722</v>
      </c>
      <c r="I199" s="89" t="s">
        <v>656</v>
      </c>
      <c r="J199" s="89" t="s">
        <v>1836</v>
      </c>
      <c r="K199" s="209" t="s">
        <v>1449</v>
      </c>
      <c r="L199" s="89">
        <v>5172410262</v>
      </c>
      <c r="M199" s="205">
        <v>2</v>
      </c>
      <c r="N199" s="221">
        <v>5</v>
      </c>
      <c r="O199" s="221">
        <v>34</v>
      </c>
      <c r="P199" s="221" t="s">
        <v>1563</v>
      </c>
      <c r="Q199" s="209" t="s">
        <v>1449</v>
      </c>
      <c r="R199" s="189" t="s">
        <v>197</v>
      </c>
      <c r="S199" s="221" t="s">
        <v>1563</v>
      </c>
      <c r="T199" s="233">
        <v>412</v>
      </c>
      <c r="U199" s="189">
        <v>20130101</v>
      </c>
      <c r="V199" s="189">
        <v>20130306</v>
      </c>
      <c r="W199" s="189"/>
      <c r="X199" s="190"/>
    </row>
    <row r="200" spans="2:24" x14ac:dyDescent="0.25">
      <c r="B200" s="188"/>
      <c r="C200" s="205">
        <v>17</v>
      </c>
      <c r="D200" s="89" t="s">
        <v>1443</v>
      </c>
      <c r="E200" s="195">
        <v>200</v>
      </c>
      <c r="F200" s="189"/>
      <c r="G200" s="89" t="s">
        <v>788</v>
      </c>
      <c r="H200" s="89" t="s">
        <v>723</v>
      </c>
      <c r="I200" s="89" t="s">
        <v>657</v>
      </c>
      <c r="J200" s="89" t="s">
        <v>1836</v>
      </c>
      <c r="K200" s="217" t="s">
        <v>1447</v>
      </c>
      <c r="L200" s="89">
        <v>5342410230</v>
      </c>
      <c r="M200" s="205">
        <v>2</v>
      </c>
      <c r="N200" s="221">
        <v>5</v>
      </c>
      <c r="O200" s="221">
        <v>34</v>
      </c>
      <c r="P200" s="221" t="s">
        <v>1563</v>
      </c>
      <c r="Q200" s="217" t="s">
        <v>1447</v>
      </c>
      <c r="R200" s="189" t="s">
        <v>197</v>
      </c>
      <c r="S200" s="221" t="s">
        <v>1563</v>
      </c>
      <c r="T200" s="233">
        <v>391</v>
      </c>
      <c r="U200" s="189">
        <v>20130101</v>
      </c>
      <c r="V200" s="189">
        <v>20130306</v>
      </c>
      <c r="W200" s="189"/>
      <c r="X200" s="190"/>
    </row>
    <row r="201" spans="2:24" x14ac:dyDescent="0.25">
      <c r="B201" s="188"/>
      <c r="C201" s="205">
        <v>17</v>
      </c>
      <c r="D201" s="89" t="s">
        <v>1443</v>
      </c>
      <c r="E201" s="195">
        <v>100</v>
      </c>
      <c r="F201" s="189"/>
      <c r="G201" s="89" t="s">
        <v>789</v>
      </c>
      <c r="H201" s="89" t="s">
        <v>724</v>
      </c>
      <c r="I201" s="89" t="s">
        <v>658</v>
      </c>
      <c r="J201" s="89" t="s">
        <v>1836</v>
      </c>
      <c r="K201" s="217" t="s">
        <v>1449</v>
      </c>
      <c r="L201" s="89">
        <v>5342410250</v>
      </c>
      <c r="M201" s="205">
        <v>2</v>
      </c>
      <c r="N201" s="221">
        <v>5</v>
      </c>
      <c r="O201" s="221">
        <v>34</v>
      </c>
      <c r="P201" s="221" t="s">
        <v>1563</v>
      </c>
      <c r="Q201" s="217" t="s">
        <v>1449</v>
      </c>
      <c r="R201" s="189" t="s">
        <v>197</v>
      </c>
      <c r="S201" s="221" t="s">
        <v>1563</v>
      </c>
      <c r="T201" s="233">
        <v>403</v>
      </c>
      <c r="U201" s="189">
        <v>20130101</v>
      </c>
      <c r="V201" s="189">
        <v>20130306</v>
      </c>
      <c r="W201" s="189"/>
      <c r="X201" s="190"/>
    </row>
    <row r="202" spans="2:24" x14ac:dyDescent="0.25">
      <c r="B202" s="188"/>
      <c r="C202" s="205">
        <v>17</v>
      </c>
      <c r="D202" s="89" t="s">
        <v>1443</v>
      </c>
      <c r="E202" s="195">
        <v>200</v>
      </c>
      <c r="F202" s="189"/>
      <c r="G202" s="89" t="s">
        <v>790</v>
      </c>
      <c r="H202" s="89" t="s">
        <v>725</v>
      </c>
      <c r="I202" s="89" t="s">
        <v>659</v>
      </c>
      <c r="J202" s="89" t="s">
        <v>1836</v>
      </c>
      <c r="K202" s="217" t="s">
        <v>1456</v>
      </c>
      <c r="L202" s="89">
        <v>5172410254</v>
      </c>
      <c r="M202" s="205">
        <v>2</v>
      </c>
      <c r="N202" s="221">
        <v>5</v>
      </c>
      <c r="O202" s="221">
        <v>34</v>
      </c>
      <c r="P202" s="221" t="s">
        <v>1563</v>
      </c>
      <c r="Q202" s="217" t="s">
        <v>1456</v>
      </c>
      <c r="R202" s="189" t="s">
        <v>197</v>
      </c>
      <c r="S202" s="221" t="s">
        <v>1563</v>
      </c>
      <c r="T202" s="233">
        <v>401</v>
      </c>
      <c r="U202" s="189">
        <v>20130101</v>
      </c>
      <c r="V202" s="189">
        <v>20130306</v>
      </c>
      <c r="W202" s="189"/>
      <c r="X202" s="190"/>
    </row>
    <row r="203" spans="2:24" x14ac:dyDescent="0.25">
      <c r="B203" s="188"/>
      <c r="C203" s="205">
        <v>17</v>
      </c>
      <c r="D203" s="89" t="s">
        <v>1443</v>
      </c>
      <c r="E203" s="195">
        <v>200</v>
      </c>
      <c r="F203" s="189"/>
      <c r="G203" s="89" t="s">
        <v>790</v>
      </c>
      <c r="H203" s="89" t="s">
        <v>725</v>
      </c>
      <c r="I203" s="89" t="s">
        <v>660</v>
      </c>
      <c r="J203" s="89" t="s">
        <v>1836</v>
      </c>
      <c r="K203" s="217" t="s">
        <v>1447</v>
      </c>
      <c r="L203" s="89">
        <v>5342410233</v>
      </c>
      <c r="M203" s="205">
        <v>2</v>
      </c>
      <c r="N203" s="221">
        <v>5</v>
      </c>
      <c r="O203" s="221">
        <v>34</v>
      </c>
      <c r="P203" s="221" t="s">
        <v>1563</v>
      </c>
      <c r="Q203" s="217" t="s">
        <v>1447</v>
      </c>
      <c r="R203" s="189" t="s">
        <v>197</v>
      </c>
      <c r="S203" s="221" t="s">
        <v>1563</v>
      </c>
      <c r="T203" s="233">
        <v>397</v>
      </c>
      <c r="U203" s="189">
        <v>20130101</v>
      </c>
      <c r="V203" s="189">
        <v>20130306</v>
      </c>
      <c r="W203" s="189"/>
      <c r="X203" s="190"/>
    </row>
    <row r="204" spans="2:24" x14ac:dyDescent="0.25">
      <c r="B204" s="188"/>
      <c r="C204" s="205">
        <v>17</v>
      </c>
      <c r="D204" s="89" t="s">
        <v>1443</v>
      </c>
      <c r="E204" s="195">
        <v>120</v>
      </c>
      <c r="F204" s="189"/>
      <c r="G204" s="89" t="s">
        <v>791</v>
      </c>
      <c r="H204" s="89" t="s">
        <v>726</v>
      </c>
      <c r="I204" s="89" t="s">
        <v>661</v>
      </c>
      <c r="J204" s="89" t="s">
        <v>1836</v>
      </c>
      <c r="K204" s="217" t="s">
        <v>1447</v>
      </c>
      <c r="L204" s="89">
        <v>5342410034</v>
      </c>
      <c r="M204" s="205">
        <v>2</v>
      </c>
      <c r="N204" s="221">
        <v>5</v>
      </c>
      <c r="O204" s="221">
        <v>34</v>
      </c>
      <c r="P204" s="221" t="s">
        <v>1564</v>
      </c>
      <c r="Q204" s="217" t="s">
        <v>1447</v>
      </c>
      <c r="R204" s="189" t="s">
        <v>197</v>
      </c>
      <c r="S204" s="221" t="s">
        <v>1564</v>
      </c>
      <c r="T204" s="233">
        <v>358</v>
      </c>
      <c r="U204" s="189">
        <v>20130101</v>
      </c>
      <c r="V204" s="189">
        <v>20130306</v>
      </c>
      <c r="W204" s="189"/>
      <c r="X204" s="190"/>
    </row>
    <row r="205" spans="2:24" x14ac:dyDescent="0.25">
      <c r="B205" s="188"/>
      <c r="C205" s="205">
        <v>17</v>
      </c>
      <c r="D205" s="89" t="s">
        <v>1443</v>
      </c>
      <c r="E205" s="195">
        <v>100</v>
      </c>
      <c r="F205" s="189"/>
      <c r="G205" s="97" t="s">
        <v>792</v>
      </c>
      <c r="H205" s="97" t="s">
        <v>727</v>
      </c>
      <c r="I205" s="97" t="s">
        <v>662</v>
      </c>
      <c r="J205" s="89" t="s">
        <v>1836</v>
      </c>
      <c r="K205" s="217" t="s">
        <v>1447</v>
      </c>
      <c r="L205" s="97">
        <v>5342410071</v>
      </c>
      <c r="M205" s="205">
        <v>2</v>
      </c>
      <c r="N205" s="221">
        <v>5</v>
      </c>
      <c r="O205" s="221">
        <v>34</v>
      </c>
      <c r="P205" s="226" t="s">
        <v>1563</v>
      </c>
      <c r="Q205" s="217" t="s">
        <v>1447</v>
      </c>
      <c r="R205" s="189" t="s">
        <v>197</v>
      </c>
      <c r="S205" s="226" t="s">
        <v>1563</v>
      </c>
      <c r="T205" s="233">
        <v>382</v>
      </c>
      <c r="U205" s="189">
        <v>20130101</v>
      </c>
      <c r="V205" s="189">
        <v>20130306</v>
      </c>
      <c r="W205" s="189"/>
      <c r="X205" s="190"/>
    </row>
    <row r="206" spans="2:24" x14ac:dyDescent="0.25">
      <c r="B206" s="188"/>
      <c r="C206" s="205">
        <v>17</v>
      </c>
      <c r="D206" s="89" t="s">
        <v>1443</v>
      </c>
      <c r="E206" s="195">
        <v>200</v>
      </c>
      <c r="F206" s="189"/>
      <c r="G206" s="177" t="s">
        <v>793</v>
      </c>
      <c r="H206" s="89" t="s">
        <v>728</v>
      </c>
      <c r="I206" s="89" t="s">
        <v>663</v>
      </c>
      <c r="J206" s="89" t="s">
        <v>1836</v>
      </c>
      <c r="K206" s="209" t="s">
        <v>1449</v>
      </c>
      <c r="L206" s="89">
        <v>5172410258</v>
      </c>
      <c r="M206" s="205">
        <v>2</v>
      </c>
      <c r="N206" s="221">
        <v>5</v>
      </c>
      <c r="O206" s="221">
        <v>34</v>
      </c>
      <c r="P206" s="221" t="s">
        <v>1563</v>
      </c>
      <c r="Q206" s="209" t="s">
        <v>1449</v>
      </c>
      <c r="R206" s="189" t="s">
        <v>197</v>
      </c>
      <c r="S206" s="221" t="s">
        <v>1563</v>
      </c>
      <c r="T206" s="233">
        <v>408</v>
      </c>
      <c r="U206" s="189">
        <v>20130101</v>
      </c>
      <c r="V206" s="189">
        <v>20130306</v>
      </c>
      <c r="W206" s="189"/>
      <c r="X206" s="190"/>
    </row>
    <row r="207" spans="2:24" x14ac:dyDescent="0.25">
      <c r="B207" s="188"/>
      <c r="C207" s="205">
        <v>17</v>
      </c>
      <c r="D207" s="89" t="s">
        <v>1443</v>
      </c>
      <c r="E207" s="195">
        <v>120</v>
      </c>
      <c r="F207" s="189"/>
      <c r="G207" s="89" t="s">
        <v>794</v>
      </c>
      <c r="H207" s="89" t="s">
        <v>729</v>
      </c>
      <c r="I207" s="89" t="s">
        <v>664</v>
      </c>
      <c r="J207" s="89" t="s">
        <v>1836</v>
      </c>
      <c r="K207" s="217" t="s">
        <v>1447</v>
      </c>
      <c r="L207" s="89">
        <v>5342410056</v>
      </c>
      <c r="M207" s="205">
        <v>2</v>
      </c>
      <c r="N207" s="221">
        <v>5</v>
      </c>
      <c r="O207" s="221">
        <v>34</v>
      </c>
      <c r="P207" s="221" t="s">
        <v>1564</v>
      </c>
      <c r="Q207" s="217" t="s">
        <v>1447</v>
      </c>
      <c r="R207" s="189" t="s">
        <v>197</v>
      </c>
      <c r="S207" s="221" t="s">
        <v>1564</v>
      </c>
      <c r="T207" s="233">
        <v>355</v>
      </c>
      <c r="U207" s="189">
        <v>20130101</v>
      </c>
      <c r="V207" s="189">
        <v>20130306</v>
      </c>
      <c r="W207" s="189"/>
      <c r="X207" s="190"/>
    </row>
    <row r="208" spans="2:24" x14ac:dyDescent="0.25">
      <c r="B208" s="188"/>
      <c r="C208" s="205">
        <v>17</v>
      </c>
      <c r="D208" s="89" t="s">
        <v>1443</v>
      </c>
      <c r="E208" s="195">
        <v>100</v>
      </c>
      <c r="F208" s="189"/>
      <c r="G208" s="177" t="s">
        <v>795</v>
      </c>
      <c r="H208" s="89" t="s">
        <v>730</v>
      </c>
      <c r="I208" s="89" t="s">
        <v>665</v>
      </c>
      <c r="J208" s="89" t="s">
        <v>1836</v>
      </c>
      <c r="K208" s="209" t="s">
        <v>1447</v>
      </c>
      <c r="L208" s="89">
        <v>5172410259</v>
      </c>
      <c r="M208" s="205">
        <v>2</v>
      </c>
      <c r="N208" s="221">
        <v>5</v>
      </c>
      <c r="O208" s="221">
        <v>34</v>
      </c>
      <c r="P208" s="221" t="s">
        <v>1563</v>
      </c>
      <c r="Q208" s="209" t="s">
        <v>1447</v>
      </c>
      <c r="R208" s="189" t="s">
        <v>197</v>
      </c>
      <c r="S208" s="221" t="s">
        <v>1563</v>
      </c>
      <c r="T208" s="233">
        <v>409</v>
      </c>
      <c r="U208" s="189">
        <v>20130101</v>
      </c>
      <c r="V208" s="189">
        <v>20130306</v>
      </c>
      <c r="W208" s="189"/>
      <c r="X208" s="190"/>
    </row>
    <row r="209" spans="2:24" x14ac:dyDescent="0.25">
      <c r="B209" s="188"/>
      <c r="C209" s="205">
        <v>17</v>
      </c>
      <c r="D209" s="89" t="s">
        <v>1443</v>
      </c>
      <c r="E209" s="195">
        <v>120</v>
      </c>
      <c r="F209" s="189"/>
      <c r="G209" s="97" t="s">
        <v>796</v>
      </c>
      <c r="H209" s="97" t="s">
        <v>731</v>
      </c>
      <c r="I209" s="97" t="s">
        <v>666</v>
      </c>
      <c r="J209" s="89" t="s">
        <v>1836</v>
      </c>
      <c r="K209" s="217" t="s">
        <v>1456</v>
      </c>
      <c r="L209" s="97">
        <v>5342410010</v>
      </c>
      <c r="M209" s="205">
        <v>2</v>
      </c>
      <c r="N209" s="221">
        <v>5</v>
      </c>
      <c r="O209" s="221">
        <v>34</v>
      </c>
      <c r="P209" s="226" t="s">
        <v>1566</v>
      </c>
      <c r="Q209" s="217" t="s">
        <v>1456</v>
      </c>
      <c r="R209" s="189" t="s">
        <v>197</v>
      </c>
      <c r="S209" s="226" t="s">
        <v>1566</v>
      </c>
      <c r="T209" s="233">
        <v>356</v>
      </c>
      <c r="U209" s="189">
        <v>20130101</v>
      </c>
      <c r="V209" s="189">
        <v>20130306</v>
      </c>
      <c r="W209" s="189"/>
      <c r="X209" s="190"/>
    </row>
    <row r="210" spans="2:24" x14ac:dyDescent="0.25">
      <c r="B210" s="188"/>
      <c r="C210" s="205">
        <v>17</v>
      </c>
      <c r="D210" s="89" t="s">
        <v>1443</v>
      </c>
      <c r="E210" s="195">
        <v>120</v>
      </c>
      <c r="F210" s="189"/>
      <c r="G210" s="89" t="s">
        <v>797</v>
      </c>
      <c r="H210" s="89" t="s">
        <v>732</v>
      </c>
      <c r="I210" s="89" t="s">
        <v>667</v>
      </c>
      <c r="J210" s="89" t="s">
        <v>1836</v>
      </c>
      <c r="K210" s="217" t="s">
        <v>1447</v>
      </c>
      <c r="L210" s="89">
        <v>5342410238</v>
      </c>
      <c r="M210" s="205">
        <v>2</v>
      </c>
      <c r="N210" s="221">
        <v>5</v>
      </c>
      <c r="O210" s="221">
        <v>34</v>
      </c>
      <c r="P210" s="221" t="s">
        <v>1566</v>
      </c>
      <c r="Q210" s="217" t="s">
        <v>1447</v>
      </c>
      <c r="R210" s="189" t="s">
        <v>197</v>
      </c>
      <c r="S210" s="221" t="s">
        <v>1566</v>
      </c>
      <c r="T210" s="233">
        <v>390</v>
      </c>
      <c r="U210" s="189">
        <v>20130101</v>
      </c>
      <c r="V210" s="189">
        <v>20130306</v>
      </c>
      <c r="W210" s="189"/>
      <c r="X210" s="190"/>
    </row>
    <row r="211" spans="2:24" s="65" customFormat="1" x14ac:dyDescent="0.25">
      <c r="B211" s="75"/>
      <c r="C211" s="205">
        <v>17</v>
      </c>
      <c r="D211" s="89" t="s">
        <v>1443</v>
      </c>
      <c r="E211" s="195">
        <v>100</v>
      </c>
      <c r="F211" s="76"/>
      <c r="G211" s="97" t="s">
        <v>798</v>
      </c>
      <c r="H211" s="97" t="s">
        <v>733</v>
      </c>
      <c r="I211" s="97" t="s">
        <v>668</v>
      </c>
      <c r="J211" s="89" t="s">
        <v>1836</v>
      </c>
      <c r="K211" s="217" t="s">
        <v>1449</v>
      </c>
      <c r="L211" s="97">
        <v>5342410032</v>
      </c>
      <c r="M211" s="205">
        <v>2</v>
      </c>
      <c r="N211" s="221">
        <v>5</v>
      </c>
      <c r="O211" s="221">
        <v>34</v>
      </c>
      <c r="P211" s="226" t="s">
        <v>1563</v>
      </c>
      <c r="Q211" s="217" t="s">
        <v>1449</v>
      </c>
      <c r="R211" s="189" t="s">
        <v>197</v>
      </c>
      <c r="S211" s="226" t="s">
        <v>1563</v>
      </c>
      <c r="T211" s="233">
        <v>380</v>
      </c>
      <c r="U211" s="189">
        <v>20130101</v>
      </c>
      <c r="V211" s="189">
        <v>20130306</v>
      </c>
      <c r="W211" s="76"/>
      <c r="X211" s="71"/>
    </row>
    <row r="212" spans="2:24" s="65" customFormat="1" x14ac:dyDescent="0.25">
      <c r="B212" s="77"/>
      <c r="C212" s="205">
        <v>17</v>
      </c>
      <c r="D212" s="89" t="s">
        <v>1443</v>
      </c>
      <c r="E212" s="195">
        <v>100</v>
      </c>
      <c r="F212" s="78"/>
      <c r="G212" s="97" t="s">
        <v>799</v>
      </c>
      <c r="H212" s="97" t="s">
        <v>734</v>
      </c>
      <c r="I212" s="97" t="s">
        <v>669</v>
      </c>
      <c r="J212" s="89" t="s">
        <v>1836</v>
      </c>
      <c r="K212" s="217" t="s">
        <v>1447</v>
      </c>
      <c r="L212" s="97">
        <v>5342410201</v>
      </c>
      <c r="M212" s="205">
        <v>2</v>
      </c>
      <c r="N212" s="221">
        <v>5</v>
      </c>
      <c r="O212" s="221">
        <v>34</v>
      </c>
      <c r="P212" s="226" t="s">
        <v>1566</v>
      </c>
      <c r="Q212" s="217" t="s">
        <v>1447</v>
      </c>
      <c r="R212" s="189" t="s">
        <v>197</v>
      </c>
      <c r="S212" s="226" t="s">
        <v>1566</v>
      </c>
      <c r="T212" s="233">
        <v>385</v>
      </c>
      <c r="U212" s="189">
        <v>20130101</v>
      </c>
      <c r="V212" s="189">
        <v>20130306</v>
      </c>
      <c r="W212" s="78"/>
      <c r="X212" s="79"/>
    </row>
    <row r="213" spans="2:24" s="65" customFormat="1" x14ac:dyDescent="0.25">
      <c r="B213" s="75"/>
      <c r="C213" s="205">
        <v>17</v>
      </c>
      <c r="D213" s="89" t="s">
        <v>1443</v>
      </c>
      <c r="E213" s="195">
        <v>100</v>
      </c>
      <c r="F213" s="76"/>
      <c r="G213" s="89" t="s">
        <v>800</v>
      </c>
      <c r="H213" s="89" t="s">
        <v>735</v>
      </c>
      <c r="I213" s="89" t="s">
        <v>670</v>
      </c>
      <c r="J213" s="89" t="s">
        <v>1836</v>
      </c>
      <c r="K213" s="217" t="s">
        <v>1447</v>
      </c>
      <c r="L213" s="89">
        <v>5342410003</v>
      </c>
      <c r="M213" s="205">
        <v>2</v>
      </c>
      <c r="N213" s="221">
        <v>5</v>
      </c>
      <c r="O213" s="221">
        <v>34</v>
      </c>
      <c r="P213" s="221" t="s">
        <v>1564</v>
      </c>
      <c r="Q213" s="217" t="s">
        <v>1447</v>
      </c>
      <c r="R213" s="189" t="s">
        <v>197</v>
      </c>
      <c r="S213" s="221" t="s">
        <v>1564</v>
      </c>
      <c r="T213" s="233">
        <v>370</v>
      </c>
      <c r="U213" s="189">
        <v>20130101</v>
      </c>
      <c r="V213" s="189">
        <v>20130306</v>
      </c>
      <c r="W213" s="76"/>
      <c r="X213" s="71"/>
    </row>
    <row r="214" spans="2:24" s="65" customFormat="1" x14ac:dyDescent="0.25">
      <c r="B214" s="80"/>
      <c r="C214" s="205">
        <v>17</v>
      </c>
      <c r="D214" s="89" t="s">
        <v>1443</v>
      </c>
      <c r="E214" s="195">
        <v>100</v>
      </c>
      <c r="F214" s="78"/>
      <c r="G214" s="97" t="s">
        <v>801</v>
      </c>
      <c r="H214" s="97" t="s">
        <v>736</v>
      </c>
      <c r="I214" s="97" t="s">
        <v>671</v>
      </c>
      <c r="J214" s="89" t="s">
        <v>1836</v>
      </c>
      <c r="K214" s="217" t="s">
        <v>1447</v>
      </c>
      <c r="L214" s="97">
        <v>5342410212</v>
      </c>
      <c r="M214" s="205">
        <v>2</v>
      </c>
      <c r="N214" s="221">
        <v>5</v>
      </c>
      <c r="O214" s="221">
        <v>34</v>
      </c>
      <c r="P214" s="226" t="s">
        <v>1563</v>
      </c>
      <c r="Q214" s="217" t="s">
        <v>1447</v>
      </c>
      <c r="R214" s="189" t="s">
        <v>197</v>
      </c>
      <c r="S214" s="226" t="s">
        <v>1563</v>
      </c>
      <c r="T214" s="233">
        <v>386</v>
      </c>
      <c r="U214" s="189">
        <v>20130101</v>
      </c>
      <c r="V214" s="189">
        <v>20130306</v>
      </c>
      <c r="W214" s="78"/>
      <c r="X214" s="79"/>
    </row>
    <row r="215" spans="2:24" s="65" customFormat="1" x14ac:dyDescent="0.25">
      <c r="B215" s="75"/>
      <c r="C215" s="205">
        <v>17</v>
      </c>
      <c r="D215" s="89" t="s">
        <v>1443</v>
      </c>
      <c r="E215" s="195">
        <v>100</v>
      </c>
      <c r="F215" s="76"/>
      <c r="G215" s="89" t="s">
        <v>802</v>
      </c>
      <c r="H215" s="89" t="s">
        <v>737</v>
      </c>
      <c r="I215" s="89" t="s">
        <v>672</v>
      </c>
      <c r="J215" s="89" t="s">
        <v>1836</v>
      </c>
      <c r="K215" s="209" t="s">
        <v>1471</v>
      </c>
      <c r="L215" s="89">
        <v>5172410265</v>
      </c>
      <c r="M215" s="205">
        <v>2</v>
      </c>
      <c r="N215" s="221">
        <v>5</v>
      </c>
      <c r="O215" s="221">
        <v>34</v>
      </c>
      <c r="P215" s="221" t="s">
        <v>1564</v>
      </c>
      <c r="Q215" s="209" t="s">
        <v>1471</v>
      </c>
      <c r="R215" s="189" t="s">
        <v>197</v>
      </c>
      <c r="S215" s="221" t="s">
        <v>1564</v>
      </c>
      <c r="T215" s="233">
        <v>414</v>
      </c>
      <c r="U215" s="189">
        <v>20130101</v>
      </c>
      <c r="V215" s="189">
        <v>20130306</v>
      </c>
      <c r="W215" s="76"/>
      <c r="X215" s="71"/>
    </row>
    <row r="216" spans="2:24" s="65" customFormat="1" x14ac:dyDescent="0.25">
      <c r="B216" s="77"/>
      <c r="C216" s="205">
        <v>17</v>
      </c>
      <c r="D216" s="89" t="s">
        <v>1443</v>
      </c>
      <c r="E216" s="195">
        <v>100</v>
      </c>
      <c r="F216" s="78"/>
      <c r="G216" s="186" t="s">
        <v>803</v>
      </c>
      <c r="H216" s="89" t="s">
        <v>738</v>
      </c>
      <c r="I216" s="178" t="s">
        <v>673</v>
      </c>
      <c r="J216" s="89" t="s">
        <v>1836</v>
      </c>
      <c r="K216" s="209" t="s">
        <v>1457</v>
      </c>
      <c r="L216" s="186" t="s">
        <v>1509</v>
      </c>
      <c r="M216" s="205">
        <v>2</v>
      </c>
      <c r="N216" s="221">
        <v>5</v>
      </c>
      <c r="O216" s="221">
        <v>34</v>
      </c>
      <c r="P216" s="226" t="s">
        <v>1563</v>
      </c>
      <c r="Q216" s="209" t="s">
        <v>1457</v>
      </c>
      <c r="R216" s="189" t="s">
        <v>197</v>
      </c>
      <c r="S216" s="226" t="s">
        <v>1563</v>
      </c>
      <c r="T216" s="233">
        <v>436</v>
      </c>
      <c r="U216" s="189">
        <v>20130101</v>
      </c>
      <c r="V216" s="189">
        <v>20130306</v>
      </c>
      <c r="W216" s="78"/>
      <c r="X216" s="79"/>
    </row>
    <row r="217" spans="2:24" s="65" customFormat="1" x14ac:dyDescent="0.25">
      <c r="B217" s="69"/>
      <c r="C217" s="205">
        <v>17</v>
      </c>
      <c r="D217" s="89" t="s">
        <v>1443</v>
      </c>
      <c r="E217" s="195">
        <v>100</v>
      </c>
      <c r="F217" s="70"/>
      <c r="G217" s="89" t="s">
        <v>804</v>
      </c>
      <c r="H217" s="89" t="s">
        <v>739</v>
      </c>
      <c r="I217" s="89" t="s">
        <v>674</v>
      </c>
      <c r="J217" s="89" t="s">
        <v>1836</v>
      </c>
      <c r="K217" s="217" t="s">
        <v>1446</v>
      </c>
      <c r="L217" s="89" t="s">
        <v>1510</v>
      </c>
      <c r="M217" s="205">
        <v>2</v>
      </c>
      <c r="N217" s="221">
        <v>5</v>
      </c>
      <c r="O217" s="221">
        <v>34</v>
      </c>
      <c r="P217" s="221" t="s">
        <v>1563</v>
      </c>
      <c r="Q217" s="217" t="s">
        <v>1446</v>
      </c>
      <c r="R217" s="189" t="s">
        <v>197</v>
      </c>
      <c r="S217" s="221" t="s">
        <v>1563</v>
      </c>
      <c r="T217" s="233">
        <v>437</v>
      </c>
      <c r="U217" s="189">
        <v>20130101</v>
      </c>
      <c r="V217" s="189">
        <v>20130306</v>
      </c>
      <c r="W217" s="76"/>
      <c r="X217" s="71"/>
    </row>
    <row r="218" spans="2:24" s="65" customFormat="1" x14ac:dyDescent="0.25">
      <c r="B218" s="69"/>
      <c r="C218" s="205">
        <v>17</v>
      </c>
      <c r="D218" s="97" t="s">
        <v>1442</v>
      </c>
      <c r="E218" s="97">
        <v>120</v>
      </c>
      <c r="F218" s="70"/>
      <c r="G218" s="97" t="s">
        <v>926</v>
      </c>
      <c r="H218" s="97" t="s">
        <v>866</v>
      </c>
      <c r="I218" s="89" t="s">
        <v>805</v>
      </c>
      <c r="J218" s="89" t="s">
        <v>1836</v>
      </c>
      <c r="K218" s="218" t="s">
        <v>1472</v>
      </c>
      <c r="L218" s="97" t="s">
        <v>1511</v>
      </c>
      <c r="M218" s="205">
        <v>2</v>
      </c>
      <c r="N218" s="226">
        <v>5</v>
      </c>
      <c r="O218" s="226">
        <v>34</v>
      </c>
      <c r="P218" s="226" t="s">
        <v>1563</v>
      </c>
      <c r="Q218" s="218" t="s">
        <v>1472</v>
      </c>
      <c r="R218" s="189" t="s">
        <v>197</v>
      </c>
      <c r="S218" s="226" t="s">
        <v>1563</v>
      </c>
      <c r="T218" s="226">
        <v>502</v>
      </c>
      <c r="U218" s="189">
        <v>20130101</v>
      </c>
      <c r="V218" s="189">
        <v>20130306</v>
      </c>
      <c r="W218" s="76"/>
      <c r="X218" s="71"/>
    </row>
    <row r="219" spans="2:24" s="65" customFormat="1" x14ac:dyDescent="0.25">
      <c r="B219" s="69"/>
      <c r="C219" s="205">
        <v>17</v>
      </c>
      <c r="D219" s="97" t="s">
        <v>1442</v>
      </c>
      <c r="E219" s="97">
        <v>100</v>
      </c>
      <c r="F219" s="70"/>
      <c r="G219" s="97" t="s">
        <v>927</v>
      </c>
      <c r="H219" s="97" t="s">
        <v>867</v>
      </c>
      <c r="I219" s="97" t="s">
        <v>806</v>
      </c>
      <c r="J219" s="89" t="s">
        <v>1836</v>
      </c>
      <c r="K219" s="218" t="s">
        <v>1472</v>
      </c>
      <c r="L219" s="97" t="s">
        <v>1512</v>
      </c>
      <c r="M219" s="205">
        <v>2</v>
      </c>
      <c r="N219" s="226">
        <v>5</v>
      </c>
      <c r="O219" s="226">
        <v>34</v>
      </c>
      <c r="P219" s="226" t="s">
        <v>1563</v>
      </c>
      <c r="Q219" s="218" t="s">
        <v>1472</v>
      </c>
      <c r="R219" s="189" t="s">
        <v>197</v>
      </c>
      <c r="S219" s="226" t="s">
        <v>1563</v>
      </c>
      <c r="T219" s="226">
        <v>484</v>
      </c>
      <c r="U219" s="189">
        <v>20130101</v>
      </c>
      <c r="V219" s="189">
        <v>20130306</v>
      </c>
      <c r="W219" s="76"/>
      <c r="X219" s="71"/>
    </row>
    <row r="220" spans="2:24" s="65" customFormat="1" x14ac:dyDescent="0.25">
      <c r="B220" s="69"/>
      <c r="C220" s="205">
        <v>17</v>
      </c>
      <c r="D220" s="97" t="s">
        <v>1442</v>
      </c>
      <c r="E220" s="97">
        <v>120</v>
      </c>
      <c r="F220" s="70"/>
      <c r="G220" s="97" t="s">
        <v>928</v>
      </c>
      <c r="H220" s="97" t="s">
        <v>868</v>
      </c>
      <c r="I220" s="97" t="s">
        <v>807</v>
      </c>
      <c r="J220" s="89" t="s">
        <v>1836</v>
      </c>
      <c r="K220" s="218" t="s">
        <v>1465</v>
      </c>
      <c r="L220" s="97" t="s">
        <v>1513</v>
      </c>
      <c r="M220" s="205">
        <v>2</v>
      </c>
      <c r="N220" s="226">
        <v>5</v>
      </c>
      <c r="O220" s="226">
        <v>34</v>
      </c>
      <c r="P220" s="226" t="s">
        <v>1564</v>
      </c>
      <c r="Q220" s="218" t="s">
        <v>1465</v>
      </c>
      <c r="R220" s="189" t="s">
        <v>197</v>
      </c>
      <c r="S220" s="226" t="s">
        <v>1564</v>
      </c>
      <c r="T220" s="226">
        <v>457</v>
      </c>
      <c r="U220" s="189">
        <v>20130101</v>
      </c>
      <c r="V220" s="189">
        <v>20130306</v>
      </c>
      <c r="W220" s="76"/>
      <c r="X220" s="71"/>
    </row>
    <row r="221" spans="2:24" s="65" customFormat="1" x14ac:dyDescent="0.25">
      <c r="B221" s="69"/>
      <c r="C221" s="205">
        <v>17</v>
      </c>
      <c r="D221" s="97" t="s">
        <v>1442</v>
      </c>
      <c r="E221" s="97">
        <v>100</v>
      </c>
      <c r="F221" s="70"/>
      <c r="G221" s="97" t="s">
        <v>929</v>
      </c>
      <c r="H221" s="97" t="s">
        <v>869</v>
      </c>
      <c r="I221" s="97" t="s">
        <v>808</v>
      </c>
      <c r="J221" s="89" t="s">
        <v>1836</v>
      </c>
      <c r="K221" s="218" t="s">
        <v>1458</v>
      </c>
      <c r="L221" s="97" t="s">
        <v>1514</v>
      </c>
      <c r="M221" s="205">
        <v>2</v>
      </c>
      <c r="N221" s="226">
        <v>5</v>
      </c>
      <c r="O221" s="226">
        <v>34</v>
      </c>
      <c r="P221" s="226" t="s">
        <v>1566</v>
      </c>
      <c r="Q221" s="218" t="s">
        <v>1458</v>
      </c>
      <c r="R221" s="189" t="s">
        <v>197</v>
      </c>
      <c r="S221" s="226" t="s">
        <v>1566</v>
      </c>
      <c r="T221" s="226">
        <v>461</v>
      </c>
      <c r="U221" s="189">
        <v>20130101</v>
      </c>
      <c r="V221" s="189">
        <v>20130306</v>
      </c>
      <c r="W221" s="76"/>
      <c r="X221" s="71"/>
    </row>
    <row r="222" spans="2:24" s="65" customFormat="1" x14ac:dyDescent="0.25">
      <c r="B222" s="69"/>
      <c r="C222" s="205">
        <v>17</v>
      </c>
      <c r="D222" s="97" t="s">
        <v>1442</v>
      </c>
      <c r="E222" s="97">
        <v>120</v>
      </c>
      <c r="F222" s="70"/>
      <c r="G222" s="187" t="s">
        <v>930</v>
      </c>
      <c r="H222" s="187" t="s">
        <v>870</v>
      </c>
      <c r="I222" s="97" t="s">
        <v>809</v>
      </c>
      <c r="J222" s="89" t="s">
        <v>1836</v>
      </c>
      <c r="K222" s="218" t="s">
        <v>1464</v>
      </c>
      <c r="L222" s="187">
        <v>5171730079</v>
      </c>
      <c r="M222" s="205">
        <v>2</v>
      </c>
      <c r="N222" s="226">
        <v>5</v>
      </c>
      <c r="O222" s="226">
        <v>34</v>
      </c>
      <c r="P222" s="226" t="s">
        <v>1565</v>
      </c>
      <c r="Q222" s="218" t="s">
        <v>1464</v>
      </c>
      <c r="R222" s="189" t="s">
        <v>197</v>
      </c>
      <c r="S222" s="226" t="s">
        <v>1565</v>
      </c>
      <c r="T222" s="226">
        <v>497</v>
      </c>
      <c r="U222" s="189">
        <v>20130101</v>
      </c>
      <c r="V222" s="189">
        <v>20130306</v>
      </c>
      <c r="W222" s="76"/>
      <c r="X222" s="71"/>
    </row>
    <row r="223" spans="2:24" s="65" customFormat="1" x14ac:dyDescent="0.25">
      <c r="B223" s="69"/>
      <c r="C223" s="205">
        <v>17</v>
      </c>
      <c r="D223" s="97" t="s">
        <v>1442</v>
      </c>
      <c r="E223" s="97">
        <v>200</v>
      </c>
      <c r="F223" s="70"/>
      <c r="G223" s="97" t="s">
        <v>931</v>
      </c>
      <c r="H223" s="97" t="s">
        <v>871</v>
      </c>
      <c r="I223" s="97" t="s">
        <v>810</v>
      </c>
      <c r="J223" s="89" t="s">
        <v>1836</v>
      </c>
      <c r="K223" s="218" t="s">
        <v>1467</v>
      </c>
      <c r="L223" s="97" t="s">
        <v>1515</v>
      </c>
      <c r="M223" s="205">
        <v>2</v>
      </c>
      <c r="N223" s="226">
        <v>5</v>
      </c>
      <c r="O223" s="226">
        <v>34</v>
      </c>
      <c r="P223" s="226" t="s">
        <v>1565</v>
      </c>
      <c r="Q223" s="218" t="s">
        <v>1467</v>
      </c>
      <c r="R223" s="189" t="s">
        <v>197</v>
      </c>
      <c r="S223" s="226" t="s">
        <v>1565</v>
      </c>
      <c r="T223" s="226">
        <v>486</v>
      </c>
      <c r="U223" s="189">
        <v>20130101</v>
      </c>
      <c r="V223" s="189">
        <v>20130306</v>
      </c>
      <c r="W223" s="76"/>
      <c r="X223" s="71"/>
    </row>
    <row r="224" spans="2:24" s="65" customFormat="1" x14ac:dyDescent="0.25">
      <c r="B224" s="69"/>
      <c r="C224" s="205">
        <v>17</v>
      </c>
      <c r="D224" s="97" t="s">
        <v>1442</v>
      </c>
      <c r="E224" s="97">
        <v>100</v>
      </c>
      <c r="F224" s="70"/>
      <c r="G224" s="97" t="s">
        <v>932</v>
      </c>
      <c r="H224" s="97" t="s">
        <v>872</v>
      </c>
      <c r="I224" s="97" t="s">
        <v>811</v>
      </c>
      <c r="J224" s="89" t="s">
        <v>1836</v>
      </c>
      <c r="K224" s="218" t="s">
        <v>1461</v>
      </c>
      <c r="L224" s="97" t="s">
        <v>1516</v>
      </c>
      <c r="M224" s="205">
        <v>2</v>
      </c>
      <c r="N224" s="226">
        <v>5</v>
      </c>
      <c r="O224" s="226">
        <v>34</v>
      </c>
      <c r="P224" s="226" t="s">
        <v>1566</v>
      </c>
      <c r="Q224" s="218" t="s">
        <v>1461</v>
      </c>
      <c r="R224" s="189" t="s">
        <v>197</v>
      </c>
      <c r="S224" s="226" t="s">
        <v>1566</v>
      </c>
      <c r="T224" s="226">
        <v>470</v>
      </c>
      <c r="U224" s="189">
        <v>20130101</v>
      </c>
      <c r="V224" s="189">
        <v>20130306</v>
      </c>
      <c r="W224" s="76"/>
      <c r="X224" s="71"/>
    </row>
    <row r="225" spans="2:24" s="65" customFormat="1" x14ac:dyDescent="0.25">
      <c r="B225" s="69"/>
      <c r="C225" s="205">
        <v>17</v>
      </c>
      <c r="D225" s="97" t="s">
        <v>1442</v>
      </c>
      <c r="E225" s="97">
        <v>120</v>
      </c>
      <c r="F225" s="70"/>
      <c r="G225" s="97" t="s">
        <v>933</v>
      </c>
      <c r="H225" s="97" t="s">
        <v>873</v>
      </c>
      <c r="I225" s="97" t="s">
        <v>812</v>
      </c>
      <c r="J225" s="89" t="s">
        <v>1836</v>
      </c>
      <c r="K225" s="218" t="s">
        <v>1461</v>
      </c>
      <c r="L225" s="97" t="s">
        <v>1517</v>
      </c>
      <c r="M225" s="205">
        <v>2</v>
      </c>
      <c r="N225" s="226">
        <v>5</v>
      </c>
      <c r="O225" s="226">
        <v>34</v>
      </c>
      <c r="P225" s="226" t="s">
        <v>1564</v>
      </c>
      <c r="Q225" s="218" t="s">
        <v>1461</v>
      </c>
      <c r="R225" s="189" t="s">
        <v>197</v>
      </c>
      <c r="S225" s="226" t="s">
        <v>1564</v>
      </c>
      <c r="T225" s="226">
        <v>450</v>
      </c>
      <c r="U225" s="189">
        <v>20130101</v>
      </c>
      <c r="V225" s="189">
        <v>20130306</v>
      </c>
      <c r="W225" s="76"/>
      <c r="X225" s="71"/>
    </row>
    <row r="226" spans="2:24" s="65" customFormat="1" x14ac:dyDescent="0.25">
      <c r="B226" s="69"/>
      <c r="C226" s="205">
        <v>17</v>
      </c>
      <c r="D226" s="97" t="s">
        <v>1442</v>
      </c>
      <c r="E226" s="97">
        <v>200</v>
      </c>
      <c r="F226" s="70"/>
      <c r="G226" s="97" t="s">
        <v>934</v>
      </c>
      <c r="H226" s="97" t="s">
        <v>874</v>
      </c>
      <c r="I226" s="97" t="s">
        <v>813</v>
      </c>
      <c r="J226" s="89" t="s">
        <v>1836</v>
      </c>
      <c r="K226" s="218" t="s">
        <v>1461</v>
      </c>
      <c r="L226" s="97" t="s">
        <v>1518</v>
      </c>
      <c r="M226" s="205">
        <v>2</v>
      </c>
      <c r="N226" s="226">
        <v>5</v>
      </c>
      <c r="O226" s="226">
        <v>34</v>
      </c>
      <c r="P226" s="226" t="s">
        <v>1566</v>
      </c>
      <c r="Q226" s="218" t="s">
        <v>1461</v>
      </c>
      <c r="R226" s="189" t="s">
        <v>197</v>
      </c>
      <c r="S226" s="226" t="s">
        <v>1566</v>
      </c>
      <c r="T226" s="226">
        <v>459</v>
      </c>
      <c r="U226" s="189">
        <v>20130101</v>
      </c>
      <c r="V226" s="189">
        <v>20130306</v>
      </c>
      <c r="W226" s="76"/>
      <c r="X226" s="71"/>
    </row>
    <row r="227" spans="2:24" s="65" customFormat="1" x14ac:dyDescent="0.25">
      <c r="B227" s="69"/>
      <c r="C227" s="205">
        <v>17</v>
      </c>
      <c r="D227" s="97" t="s">
        <v>1442</v>
      </c>
      <c r="E227" s="97">
        <v>100</v>
      </c>
      <c r="F227" s="70"/>
      <c r="G227" s="97" t="s">
        <v>935</v>
      </c>
      <c r="H227" s="97" t="s">
        <v>875</v>
      </c>
      <c r="I227" s="97" t="s">
        <v>814</v>
      </c>
      <c r="J227" s="89" t="s">
        <v>1836</v>
      </c>
      <c r="K227" s="218" t="s">
        <v>1467</v>
      </c>
      <c r="L227" s="97" t="s">
        <v>1519</v>
      </c>
      <c r="M227" s="205">
        <v>2</v>
      </c>
      <c r="N227" s="226">
        <v>5</v>
      </c>
      <c r="O227" s="226">
        <v>34</v>
      </c>
      <c r="P227" s="226" t="s">
        <v>1563</v>
      </c>
      <c r="Q227" s="218" t="s">
        <v>1467</v>
      </c>
      <c r="R227" s="189" t="s">
        <v>197</v>
      </c>
      <c r="S227" s="226" t="s">
        <v>1563</v>
      </c>
      <c r="T227" s="226">
        <v>468</v>
      </c>
      <c r="U227" s="189">
        <v>20130101</v>
      </c>
      <c r="V227" s="189">
        <v>20130306</v>
      </c>
      <c r="W227" s="76"/>
      <c r="X227" s="71"/>
    </row>
    <row r="228" spans="2:24" s="65" customFormat="1" x14ac:dyDescent="0.25">
      <c r="B228" s="69"/>
      <c r="C228" s="205">
        <v>17</v>
      </c>
      <c r="D228" s="97" t="s">
        <v>1442</v>
      </c>
      <c r="E228" s="97">
        <v>100</v>
      </c>
      <c r="F228" s="70"/>
      <c r="G228" s="187" t="s">
        <v>936</v>
      </c>
      <c r="H228" s="187" t="s">
        <v>876</v>
      </c>
      <c r="I228" s="97" t="s">
        <v>815</v>
      </c>
      <c r="J228" s="89" t="s">
        <v>1836</v>
      </c>
      <c r="K228" s="218" t="s">
        <v>1465</v>
      </c>
      <c r="L228" s="187">
        <v>5171730072</v>
      </c>
      <c r="M228" s="205">
        <v>2</v>
      </c>
      <c r="N228" s="226">
        <v>5</v>
      </c>
      <c r="O228" s="226">
        <v>34</v>
      </c>
      <c r="P228" s="226" t="s">
        <v>1563</v>
      </c>
      <c r="Q228" s="218" t="s">
        <v>1465</v>
      </c>
      <c r="R228" s="189" t="s">
        <v>197</v>
      </c>
      <c r="S228" s="226" t="s">
        <v>1563</v>
      </c>
      <c r="T228" s="226">
        <v>493</v>
      </c>
      <c r="U228" s="189">
        <v>20130101</v>
      </c>
      <c r="V228" s="189">
        <v>20130306</v>
      </c>
      <c r="W228" s="76"/>
      <c r="X228" s="71"/>
    </row>
    <row r="229" spans="2:24" s="65" customFormat="1" x14ac:dyDescent="0.25">
      <c r="B229" s="69"/>
      <c r="C229" s="205">
        <v>17</v>
      </c>
      <c r="D229" s="97" t="s">
        <v>1442</v>
      </c>
      <c r="E229" s="97">
        <v>100</v>
      </c>
      <c r="F229" s="70"/>
      <c r="G229" s="97" t="s">
        <v>937</v>
      </c>
      <c r="H229" s="97" t="s">
        <v>877</v>
      </c>
      <c r="I229" s="97" t="s">
        <v>816</v>
      </c>
      <c r="J229" s="89" t="s">
        <v>1836</v>
      </c>
      <c r="K229" s="218" t="s">
        <v>1466</v>
      </c>
      <c r="L229" s="97" t="s">
        <v>1520</v>
      </c>
      <c r="M229" s="205">
        <v>2</v>
      </c>
      <c r="N229" s="226">
        <v>5</v>
      </c>
      <c r="O229" s="226">
        <v>34</v>
      </c>
      <c r="P229" s="226" t="s">
        <v>1563</v>
      </c>
      <c r="Q229" s="218" t="s">
        <v>1466</v>
      </c>
      <c r="R229" s="189" t="s">
        <v>197</v>
      </c>
      <c r="S229" s="226" t="s">
        <v>1563</v>
      </c>
      <c r="T229" s="226">
        <v>487</v>
      </c>
      <c r="U229" s="189">
        <v>20130101</v>
      </c>
      <c r="V229" s="189">
        <v>20130306</v>
      </c>
      <c r="W229" s="76"/>
      <c r="X229" s="71"/>
    </row>
    <row r="230" spans="2:24" s="65" customFormat="1" x14ac:dyDescent="0.25">
      <c r="B230" s="69"/>
      <c r="C230" s="205">
        <v>17</v>
      </c>
      <c r="D230" s="97" t="s">
        <v>1442</v>
      </c>
      <c r="E230" s="97">
        <v>120</v>
      </c>
      <c r="F230" s="70"/>
      <c r="G230" s="187" t="s">
        <v>938</v>
      </c>
      <c r="H230" s="97" t="s">
        <v>878</v>
      </c>
      <c r="I230" s="89" t="s">
        <v>817</v>
      </c>
      <c r="J230" s="89" t="s">
        <v>1836</v>
      </c>
      <c r="K230" s="218" t="s">
        <v>1458</v>
      </c>
      <c r="L230" s="187" t="s">
        <v>1521</v>
      </c>
      <c r="M230" s="205">
        <v>2</v>
      </c>
      <c r="N230" s="226">
        <v>5</v>
      </c>
      <c r="O230" s="226">
        <v>34</v>
      </c>
      <c r="P230" s="226" t="s">
        <v>1565</v>
      </c>
      <c r="Q230" s="218" t="s">
        <v>1458</v>
      </c>
      <c r="R230" s="189" t="s">
        <v>197</v>
      </c>
      <c r="S230" s="226" t="s">
        <v>1565</v>
      </c>
      <c r="T230" s="226">
        <v>499</v>
      </c>
      <c r="U230" s="189">
        <v>20130101</v>
      </c>
      <c r="V230" s="189">
        <v>20130306</v>
      </c>
      <c r="W230" s="76"/>
      <c r="X230" s="71"/>
    </row>
    <row r="231" spans="2:24" s="65" customFormat="1" x14ac:dyDescent="0.25">
      <c r="B231" s="69"/>
      <c r="C231" s="205">
        <v>17</v>
      </c>
      <c r="D231" s="97" t="s">
        <v>1442</v>
      </c>
      <c r="E231" s="97">
        <v>120</v>
      </c>
      <c r="F231" s="70"/>
      <c r="G231" s="97" t="s">
        <v>939</v>
      </c>
      <c r="H231" s="97" t="s">
        <v>879</v>
      </c>
      <c r="I231" s="97" t="s">
        <v>818</v>
      </c>
      <c r="J231" s="89" t="s">
        <v>1836</v>
      </c>
      <c r="K231" s="218" t="s">
        <v>1458</v>
      </c>
      <c r="L231" s="97" t="s">
        <v>1522</v>
      </c>
      <c r="M231" s="205">
        <v>2</v>
      </c>
      <c r="N231" s="226">
        <v>5</v>
      </c>
      <c r="O231" s="226">
        <v>34</v>
      </c>
      <c r="P231" s="226" t="s">
        <v>1565</v>
      </c>
      <c r="Q231" s="218" t="s">
        <v>1458</v>
      </c>
      <c r="R231" s="189" t="s">
        <v>197</v>
      </c>
      <c r="S231" s="226" t="s">
        <v>1565</v>
      </c>
      <c r="T231" s="226">
        <v>477</v>
      </c>
      <c r="U231" s="189">
        <v>20130101</v>
      </c>
      <c r="V231" s="189">
        <v>20130306</v>
      </c>
      <c r="W231" s="76"/>
      <c r="X231" s="71"/>
    </row>
    <row r="232" spans="2:24" s="65" customFormat="1" x14ac:dyDescent="0.25">
      <c r="B232" s="69"/>
      <c r="C232" s="205">
        <v>17</v>
      </c>
      <c r="D232" s="97" t="s">
        <v>1442</v>
      </c>
      <c r="E232" s="97">
        <v>100</v>
      </c>
      <c r="F232" s="70"/>
      <c r="G232" s="97" t="s">
        <v>940</v>
      </c>
      <c r="H232" s="97" t="s">
        <v>880</v>
      </c>
      <c r="I232" s="97" t="s">
        <v>819</v>
      </c>
      <c r="J232" s="89" t="s">
        <v>1836</v>
      </c>
      <c r="K232" s="218" t="s">
        <v>1465</v>
      </c>
      <c r="L232" s="97" t="s">
        <v>1523</v>
      </c>
      <c r="M232" s="205">
        <v>2</v>
      </c>
      <c r="N232" s="226">
        <v>5</v>
      </c>
      <c r="O232" s="226">
        <v>34</v>
      </c>
      <c r="P232" s="226" t="s">
        <v>1564</v>
      </c>
      <c r="Q232" s="218" t="s">
        <v>1465</v>
      </c>
      <c r="R232" s="189" t="s">
        <v>197</v>
      </c>
      <c r="S232" s="226" t="s">
        <v>1564</v>
      </c>
      <c r="T232" s="226">
        <v>452</v>
      </c>
      <c r="U232" s="189">
        <v>20130101</v>
      </c>
      <c r="V232" s="189">
        <v>20130306</v>
      </c>
      <c r="W232" s="76"/>
      <c r="X232" s="71"/>
    </row>
    <row r="233" spans="2:24" s="65" customFormat="1" x14ac:dyDescent="0.25">
      <c r="B233" s="69"/>
      <c r="C233" s="205">
        <v>17</v>
      </c>
      <c r="D233" s="97" t="s">
        <v>1442</v>
      </c>
      <c r="E233" s="97">
        <v>200</v>
      </c>
      <c r="F233" s="70"/>
      <c r="G233" s="97" t="s">
        <v>941</v>
      </c>
      <c r="H233" s="97" t="s">
        <v>881</v>
      </c>
      <c r="I233" s="97" t="s">
        <v>820</v>
      </c>
      <c r="J233" s="89" t="s">
        <v>1836</v>
      </c>
      <c r="K233" s="218" t="s">
        <v>1465</v>
      </c>
      <c r="L233" s="97" t="s">
        <v>1524</v>
      </c>
      <c r="M233" s="205">
        <v>2</v>
      </c>
      <c r="N233" s="226">
        <v>5</v>
      </c>
      <c r="O233" s="226">
        <v>34</v>
      </c>
      <c r="P233" s="226" t="s">
        <v>1564</v>
      </c>
      <c r="Q233" s="218" t="s">
        <v>1465</v>
      </c>
      <c r="R233" s="189" t="s">
        <v>197</v>
      </c>
      <c r="S233" s="226" t="s">
        <v>1564</v>
      </c>
      <c r="T233" s="226">
        <v>458</v>
      </c>
      <c r="U233" s="189">
        <v>20130101</v>
      </c>
      <c r="V233" s="189">
        <v>20130306</v>
      </c>
      <c r="W233" s="76"/>
      <c r="X233" s="71"/>
    </row>
    <row r="234" spans="2:24" s="65" customFormat="1" x14ac:dyDescent="0.25">
      <c r="B234" s="69"/>
      <c r="C234" s="205">
        <v>17</v>
      </c>
      <c r="D234" s="97" t="s">
        <v>1442</v>
      </c>
      <c r="E234" s="97">
        <v>200</v>
      </c>
      <c r="F234" s="70"/>
      <c r="G234" s="97" t="s">
        <v>942</v>
      </c>
      <c r="H234" s="97" t="s">
        <v>882</v>
      </c>
      <c r="I234" s="97" t="s">
        <v>821</v>
      </c>
      <c r="J234" s="89" t="s">
        <v>1836</v>
      </c>
      <c r="K234" s="218" t="s">
        <v>1461</v>
      </c>
      <c r="L234" s="97" t="s">
        <v>1525</v>
      </c>
      <c r="M234" s="205">
        <v>2</v>
      </c>
      <c r="N234" s="226">
        <v>5</v>
      </c>
      <c r="O234" s="226">
        <v>34</v>
      </c>
      <c r="P234" s="226" t="s">
        <v>1563</v>
      </c>
      <c r="Q234" s="218" t="s">
        <v>1461</v>
      </c>
      <c r="R234" s="189" t="s">
        <v>197</v>
      </c>
      <c r="S234" s="226" t="s">
        <v>1563</v>
      </c>
      <c r="T234" s="226">
        <v>474</v>
      </c>
      <c r="U234" s="189">
        <v>20130101</v>
      </c>
      <c r="V234" s="189">
        <v>20130306</v>
      </c>
      <c r="W234" s="76"/>
      <c r="X234" s="71"/>
    </row>
    <row r="235" spans="2:24" s="65" customFormat="1" x14ac:dyDescent="0.25">
      <c r="B235" s="69"/>
      <c r="C235" s="205">
        <v>17</v>
      </c>
      <c r="D235" s="97" t="s">
        <v>1442</v>
      </c>
      <c r="E235" s="97">
        <v>100</v>
      </c>
      <c r="F235" s="70"/>
      <c r="G235" s="187" t="s">
        <v>943</v>
      </c>
      <c r="H235" s="187" t="s">
        <v>883</v>
      </c>
      <c r="I235" s="97" t="s">
        <v>822</v>
      </c>
      <c r="J235" s="89" t="s">
        <v>1836</v>
      </c>
      <c r="K235" s="218" t="s">
        <v>1464</v>
      </c>
      <c r="L235" s="187">
        <v>5171730071</v>
      </c>
      <c r="M235" s="205">
        <v>2</v>
      </c>
      <c r="N235" s="226">
        <v>5</v>
      </c>
      <c r="O235" s="226">
        <v>34</v>
      </c>
      <c r="P235" s="226" t="s">
        <v>1565</v>
      </c>
      <c r="Q235" s="218" t="s">
        <v>1464</v>
      </c>
      <c r="R235" s="189" t="s">
        <v>197</v>
      </c>
      <c r="S235" s="226" t="s">
        <v>1565</v>
      </c>
      <c r="T235" s="226">
        <v>495</v>
      </c>
      <c r="U235" s="189">
        <v>20130101</v>
      </c>
      <c r="V235" s="189">
        <v>20130306</v>
      </c>
      <c r="W235" s="76"/>
      <c r="X235" s="71"/>
    </row>
    <row r="236" spans="2:24" s="65" customFormat="1" x14ac:dyDescent="0.25">
      <c r="B236" s="69"/>
      <c r="C236" s="205">
        <v>17</v>
      </c>
      <c r="D236" s="97" t="s">
        <v>1442</v>
      </c>
      <c r="E236" s="97">
        <v>120</v>
      </c>
      <c r="F236" s="70"/>
      <c r="G236" s="97" t="s">
        <v>944</v>
      </c>
      <c r="H236" s="97" t="s">
        <v>884</v>
      </c>
      <c r="I236" s="97" t="s">
        <v>823</v>
      </c>
      <c r="J236" s="89" t="s">
        <v>1836</v>
      </c>
      <c r="K236" s="218" t="s">
        <v>1465</v>
      </c>
      <c r="L236" s="97" t="s">
        <v>1526</v>
      </c>
      <c r="M236" s="205">
        <v>2</v>
      </c>
      <c r="N236" s="226">
        <v>5</v>
      </c>
      <c r="O236" s="226">
        <v>34</v>
      </c>
      <c r="P236" s="226" t="s">
        <v>1564</v>
      </c>
      <c r="Q236" s="218" t="s">
        <v>1465</v>
      </c>
      <c r="R236" s="189" t="s">
        <v>197</v>
      </c>
      <c r="S236" s="226" t="s">
        <v>1564</v>
      </c>
      <c r="T236" s="226">
        <v>451</v>
      </c>
      <c r="U236" s="189">
        <v>20130101</v>
      </c>
      <c r="V236" s="189">
        <v>20130306</v>
      </c>
      <c r="W236" s="76"/>
      <c r="X236" s="71"/>
    </row>
    <row r="237" spans="2:24" s="65" customFormat="1" x14ac:dyDescent="0.25">
      <c r="B237" s="69"/>
      <c r="C237" s="205">
        <v>17</v>
      </c>
      <c r="D237" s="97" t="s">
        <v>1442</v>
      </c>
      <c r="E237" s="97">
        <v>200</v>
      </c>
      <c r="F237" s="70"/>
      <c r="G237" s="97" t="s">
        <v>945</v>
      </c>
      <c r="H237" s="97" t="s">
        <v>885</v>
      </c>
      <c r="I237" s="97" t="s">
        <v>824</v>
      </c>
      <c r="J237" s="89" t="s">
        <v>1836</v>
      </c>
      <c r="K237" s="218" t="s">
        <v>1464</v>
      </c>
      <c r="L237" s="97" t="s">
        <v>1527</v>
      </c>
      <c r="M237" s="205">
        <v>2</v>
      </c>
      <c r="N237" s="226">
        <v>5</v>
      </c>
      <c r="O237" s="226">
        <v>34</v>
      </c>
      <c r="P237" s="226" t="s">
        <v>1566</v>
      </c>
      <c r="Q237" s="218" t="s">
        <v>1464</v>
      </c>
      <c r="R237" s="189" t="s">
        <v>197</v>
      </c>
      <c r="S237" s="226" t="s">
        <v>1566</v>
      </c>
      <c r="T237" s="226">
        <v>483</v>
      </c>
      <c r="U237" s="189">
        <v>20130101</v>
      </c>
      <c r="V237" s="189">
        <v>20130306</v>
      </c>
      <c r="W237" s="76"/>
      <c r="X237" s="71"/>
    </row>
    <row r="238" spans="2:24" s="65" customFormat="1" x14ac:dyDescent="0.25">
      <c r="B238" s="69"/>
      <c r="C238" s="205">
        <v>17</v>
      </c>
      <c r="D238" s="97" t="s">
        <v>1442</v>
      </c>
      <c r="E238" s="97">
        <v>120</v>
      </c>
      <c r="F238" s="70"/>
      <c r="G238" s="97" t="s">
        <v>946</v>
      </c>
      <c r="H238" s="97" t="s">
        <v>886</v>
      </c>
      <c r="I238" s="97" t="s">
        <v>825</v>
      </c>
      <c r="J238" s="89" t="s">
        <v>1836</v>
      </c>
      <c r="K238" s="218" t="s">
        <v>1461</v>
      </c>
      <c r="L238" s="97" t="s">
        <v>1528</v>
      </c>
      <c r="M238" s="205">
        <v>2</v>
      </c>
      <c r="N238" s="226">
        <v>5</v>
      </c>
      <c r="O238" s="226">
        <v>34</v>
      </c>
      <c r="P238" s="226" t="s">
        <v>1566</v>
      </c>
      <c r="Q238" s="218" t="s">
        <v>1461</v>
      </c>
      <c r="R238" s="189" t="s">
        <v>197</v>
      </c>
      <c r="S238" s="226" t="s">
        <v>1566</v>
      </c>
      <c r="T238" s="226">
        <v>462</v>
      </c>
      <c r="U238" s="189">
        <v>20130101</v>
      </c>
      <c r="V238" s="189">
        <v>20130306</v>
      </c>
      <c r="W238" s="76"/>
      <c r="X238" s="71"/>
    </row>
    <row r="239" spans="2:24" s="65" customFormat="1" x14ac:dyDescent="0.25">
      <c r="B239" s="69"/>
      <c r="C239" s="205">
        <v>17</v>
      </c>
      <c r="D239" s="97" t="s">
        <v>1442</v>
      </c>
      <c r="E239" s="97">
        <v>120</v>
      </c>
      <c r="F239" s="70"/>
      <c r="G239" s="62" t="s">
        <v>947</v>
      </c>
      <c r="H239" s="62" t="s">
        <v>887</v>
      </c>
      <c r="I239" s="97" t="s">
        <v>826</v>
      </c>
      <c r="J239" s="89" t="s">
        <v>1836</v>
      </c>
      <c r="K239" s="218" t="s">
        <v>1451</v>
      </c>
      <c r="L239" s="97" t="s">
        <v>947</v>
      </c>
      <c r="M239" s="205">
        <v>2</v>
      </c>
      <c r="N239" s="226">
        <v>5</v>
      </c>
      <c r="O239" s="226">
        <v>34</v>
      </c>
      <c r="P239" s="226" t="s">
        <v>1566</v>
      </c>
      <c r="Q239" s="218" t="s">
        <v>1451</v>
      </c>
      <c r="R239" s="189" t="s">
        <v>197</v>
      </c>
      <c r="S239" s="226" t="s">
        <v>1566</v>
      </c>
      <c r="T239" s="226">
        <v>503</v>
      </c>
      <c r="U239" s="189">
        <v>20130101</v>
      </c>
      <c r="V239" s="189">
        <v>20130306</v>
      </c>
      <c r="W239" s="76"/>
      <c r="X239" s="71"/>
    </row>
    <row r="240" spans="2:24" s="65" customFormat="1" x14ac:dyDescent="0.25">
      <c r="B240" s="69"/>
      <c r="C240" s="205">
        <v>17</v>
      </c>
      <c r="D240" s="97" t="s">
        <v>1442</v>
      </c>
      <c r="E240" s="97">
        <v>100</v>
      </c>
      <c r="F240" s="70"/>
      <c r="G240" s="97" t="s">
        <v>948</v>
      </c>
      <c r="H240" s="97" t="s">
        <v>888</v>
      </c>
      <c r="I240" s="97" t="s">
        <v>827</v>
      </c>
      <c r="J240" s="89" t="s">
        <v>1836</v>
      </c>
      <c r="K240" s="218" t="s">
        <v>1465</v>
      </c>
      <c r="L240" s="97" t="s">
        <v>1529</v>
      </c>
      <c r="M240" s="205">
        <v>2</v>
      </c>
      <c r="N240" s="226">
        <v>5</v>
      </c>
      <c r="O240" s="226">
        <v>34</v>
      </c>
      <c r="P240" s="226" t="s">
        <v>1566</v>
      </c>
      <c r="Q240" s="218" t="s">
        <v>1465</v>
      </c>
      <c r="R240" s="189" t="s">
        <v>197</v>
      </c>
      <c r="S240" s="226" t="s">
        <v>1566</v>
      </c>
      <c r="T240" s="226">
        <v>455</v>
      </c>
      <c r="U240" s="189">
        <v>20130101</v>
      </c>
      <c r="V240" s="189">
        <v>20130306</v>
      </c>
      <c r="W240" s="76"/>
      <c r="X240" s="71"/>
    </row>
    <row r="241" spans="2:24" s="65" customFormat="1" x14ac:dyDescent="0.25">
      <c r="B241" s="69"/>
      <c r="C241" s="205">
        <v>17</v>
      </c>
      <c r="D241" s="97" t="s">
        <v>1442</v>
      </c>
      <c r="E241" s="97">
        <v>100</v>
      </c>
      <c r="F241" s="70"/>
      <c r="G241" s="62" t="s">
        <v>949</v>
      </c>
      <c r="H241" s="62" t="s">
        <v>889</v>
      </c>
      <c r="I241" s="97" t="s">
        <v>828</v>
      </c>
      <c r="J241" s="89" t="s">
        <v>1836</v>
      </c>
      <c r="K241" s="218" t="s">
        <v>1465</v>
      </c>
      <c r="L241" s="97" t="s">
        <v>949</v>
      </c>
      <c r="M241" s="205">
        <v>2</v>
      </c>
      <c r="N241" s="226">
        <v>5</v>
      </c>
      <c r="O241" s="226">
        <v>34</v>
      </c>
      <c r="P241" s="226" t="s">
        <v>1563</v>
      </c>
      <c r="Q241" s="218" t="s">
        <v>1465</v>
      </c>
      <c r="R241" s="189" t="s">
        <v>197</v>
      </c>
      <c r="S241" s="226" t="s">
        <v>1563</v>
      </c>
      <c r="T241" s="226">
        <v>504</v>
      </c>
      <c r="U241" s="189">
        <v>20130101</v>
      </c>
      <c r="V241" s="189">
        <v>20130306</v>
      </c>
      <c r="W241" s="76"/>
      <c r="X241" s="71"/>
    </row>
    <row r="242" spans="2:24" s="65" customFormat="1" x14ac:dyDescent="0.25">
      <c r="B242" s="69"/>
      <c r="C242" s="205">
        <v>17</v>
      </c>
      <c r="D242" s="97" t="s">
        <v>1442</v>
      </c>
      <c r="E242" s="97">
        <v>100</v>
      </c>
      <c r="F242" s="70"/>
      <c r="G242" s="97" t="s">
        <v>950</v>
      </c>
      <c r="H242" s="97" t="s">
        <v>890</v>
      </c>
      <c r="I242" s="97" t="s">
        <v>829</v>
      </c>
      <c r="J242" s="89" t="s">
        <v>1836</v>
      </c>
      <c r="K242" s="218" t="s">
        <v>1453</v>
      </c>
      <c r="L242" s="97" t="s">
        <v>1530</v>
      </c>
      <c r="M242" s="205">
        <v>2</v>
      </c>
      <c r="N242" s="226">
        <v>5</v>
      </c>
      <c r="O242" s="226">
        <v>34</v>
      </c>
      <c r="P242" s="226" t="s">
        <v>1564</v>
      </c>
      <c r="Q242" s="218" t="s">
        <v>1453</v>
      </c>
      <c r="R242" s="189" t="s">
        <v>197</v>
      </c>
      <c r="S242" s="226" t="s">
        <v>1564</v>
      </c>
      <c r="T242" s="226">
        <v>443</v>
      </c>
      <c r="U242" s="189">
        <v>20130101</v>
      </c>
      <c r="V242" s="189">
        <v>20130306</v>
      </c>
      <c r="W242" s="76"/>
      <c r="X242" s="71"/>
    </row>
    <row r="243" spans="2:24" s="65" customFormat="1" x14ac:dyDescent="0.25">
      <c r="B243" s="69"/>
      <c r="C243" s="205">
        <v>17</v>
      </c>
      <c r="D243" s="97" t="s">
        <v>1442</v>
      </c>
      <c r="E243" s="97">
        <v>120</v>
      </c>
      <c r="F243" s="70"/>
      <c r="G243" s="97" t="s">
        <v>951</v>
      </c>
      <c r="H243" s="97" t="s">
        <v>891</v>
      </c>
      <c r="I243" s="97" t="s">
        <v>830</v>
      </c>
      <c r="J243" s="89" t="s">
        <v>1836</v>
      </c>
      <c r="K243" s="218" t="s">
        <v>1465</v>
      </c>
      <c r="L243" s="97" t="s">
        <v>1531</v>
      </c>
      <c r="M243" s="205">
        <v>2</v>
      </c>
      <c r="N243" s="226">
        <v>5</v>
      </c>
      <c r="O243" s="226">
        <v>34</v>
      </c>
      <c r="P243" s="226" t="s">
        <v>1564</v>
      </c>
      <c r="Q243" s="218" t="s">
        <v>1465</v>
      </c>
      <c r="R243" s="189" t="s">
        <v>197</v>
      </c>
      <c r="S243" s="226" t="s">
        <v>1564</v>
      </c>
      <c r="T243" s="226">
        <v>442</v>
      </c>
      <c r="U243" s="189">
        <v>20130101</v>
      </c>
      <c r="V243" s="189">
        <v>20130306</v>
      </c>
      <c r="W243" s="76"/>
      <c r="X243" s="71"/>
    </row>
    <row r="244" spans="2:24" s="65" customFormat="1" x14ac:dyDescent="0.25">
      <c r="B244" s="69"/>
      <c r="C244" s="205">
        <v>17</v>
      </c>
      <c r="D244" s="97" t="s">
        <v>1442</v>
      </c>
      <c r="E244" s="97">
        <v>100</v>
      </c>
      <c r="F244" s="70"/>
      <c r="G244" s="97" t="s">
        <v>952</v>
      </c>
      <c r="H244" s="97" t="s">
        <v>892</v>
      </c>
      <c r="I244" s="97" t="s">
        <v>831</v>
      </c>
      <c r="J244" s="89" t="s">
        <v>1836</v>
      </c>
      <c r="K244" s="218" t="s">
        <v>1463</v>
      </c>
      <c r="L244" s="97">
        <v>5171730068</v>
      </c>
      <c r="M244" s="205">
        <v>2</v>
      </c>
      <c r="N244" s="226">
        <v>5</v>
      </c>
      <c r="O244" s="226">
        <v>34</v>
      </c>
      <c r="P244" s="226" t="s">
        <v>1563</v>
      </c>
      <c r="Q244" s="218" t="s">
        <v>1463</v>
      </c>
      <c r="R244" s="189" t="s">
        <v>197</v>
      </c>
      <c r="S244" s="226" t="s">
        <v>1563</v>
      </c>
      <c r="T244" s="226">
        <v>488</v>
      </c>
      <c r="U244" s="189">
        <v>20130101</v>
      </c>
      <c r="V244" s="189">
        <v>20130306</v>
      </c>
      <c r="W244" s="76"/>
      <c r="X244" s="71"/>
    </row>
    <row r="245" spans="2:24" s="65" customFormat="1" x14ac:dyDescent="0.25">
      <c r="B245" s="69"/>
      <c r="C245" s="205">
        <v>17</v>
      </c>
      <c r="D245" s="97" t="s">
        <v>1442</v>
      </c>
      <c r="E245" s="97">
        <v>120</v>
      </c>
      <c r="F245" s="70"/>
      <c r="G245" s="97" t="s">
        <v>953</v>
      </c>
      <c r="H245" s="97" t="s">
        <v>893</v>
      </c>
      <c r="I245" s="97" t="s">
        <v>832</v>
      </c>
      <c r="J245" s="89" t="s">
        <v>1836</v>
      </c>
      <c r="K245" s="218" t="s">
        <v>1453</v>
      </c>
      <c r="L245" s="97" t="s">
        <v>1532</v>
      </c>
      <c r="M245" s="205">
        <v>2</v>
      </c>
      <c r="N245" s="226">
        <v>5</v>
      </c>
      <c r="O245" s="226">
        <v>34</v>
      </c>
      <c r="P245" s="226" t="s">
        <v>1565</v>
      </c>
      <c r="Q245" s="218" t="s">
        <v>1453</v>
      </c>
      <c r="R245" s="189" t="s">
        <v>197</v>
      </c>
      <c r="S245" s="226" t="s">
        <v>1565</v>
      </c>
      <c r="T245" s="226">
        <v>489</v>
      </c>
      <c r="U245" s="189">
        <v>20130101</v>
      </c>
      <c r="V245" s="189">
        <v>20130306</v>
      </c>
      <c r="W245" s="76"/>
      <c r="X245" s="71"/>
    </row>
    <row r="246" spans="2:24" s="65" customFormat="1" x14ac:dyDescent="0.25">
      <c r="B246" s="69"/>
      <c r="C246" s="205">
        <v>17</v>
      </c>
      <c r="D246" s="97" t="s">
        <v>1442</v>
      </c>
      <c r="E246" s="97">
        <v>100</v>
      </c>
      <c r="F246" s="70"/>
      <c r="G246" s="97" t="s">
        <v>954</v>
      </c>
      <c r="H246" s="97" t="s">
        <v>894</v>
      </c>
      <c r="I246" s="97" t="s">
        <v>833</v>
      </c>
      <c r="J246" s="89" t="s">
        <v>1836</v>
      </c>
      <c r="K246" s="218" t="s">
        <v>1453</v>
      </c>
      <c r="L246" s="97" t="s">
        <v>1533</v>
      </c>
      <c r="M246" s="205">
        <v>2</v>
      </c>
      <c r="N246" s="226">
        <v>5</v>
      </c>
      <c r="O246" s="226">
        <v>34</v>
      </c>
      <c r="P246" s="226" t="s">
        <v>1566</v>
      </c>
      <c r="Q246" s="218" t="s">
        <v>1453</v>
      </c>
      <c r="R246" s="189" t="s">
        <v>197</v>
      </c>
      <c r="S246" s="226" t="s">
        <v>1566</v>
      </c>
      <c r="T246" s="226">
        <v>453</v>
      </c>
      <c r="U246" s="189">
        <v>20130101</v>
      </c>
      <c r="V246" s="189">
        <v>20130306</v>
      </c>
      <c r="W246" s="76"/>
      <c r="X246" s="71"/>
    </row>
    <row r="247" spans="2:24" s="65" customFormat="1" x14ac:dyDescent="0.25">
      <c r="B247" s="69"/>
      <c r="C247" s="205">
        <v>17</v>
      </c>
      <c r="D247" s="97" t="s">
        <v>1442</v>
      </c>
      <c r="E247" s="97">
        <v>120</v>
      </c>
      <c r="F247" s="70"/>
      <c r="G247" s="187" t="s">
        <v>955</v>
      </c>
      <c r="H247" s="97" t="s">
        <v>895</v>
      </c>
      <c r="I247" s="89" t="s">
        <v>834</v>
      </c>
      <c r="J247" s="89" t="s">
        <v>1836</v>
      </c>
      <c r="K247" s="218" t="s">
        <v>1458</v>
      </c>
      <c r="L247" s="187" t="s">
        <v>1534</v>
      </c>
      <c r="M247" s="205">
        <v>2</v>
      </c>
      <c r="N247" s="226">
        <v>5</v>
      </c>
      <c r="O247" s="226">
        <v>34</v>
      </c>
      <c r="P247" s="226" t="s">
        <v>1563</v>
      </c>
      <c r="Q247" s="218" t="s">
        <v>1458</v>
      </c>
      <c r="R247" s="189" t="s">
        <v>197</v>
      </c>
      <c r="S247" s="226" t="s">
        <v>1563</v>
      </c>
      <c r="T247" s="226">
        <v>500</v>
      </c>
      <c r="U247" s="189">
        <v>20130101</v>
      </c>
      <c r="V247" s="189">
        <v>20130306</v>
      </c>
      <c r="W247" s="76"/>
      <c r="X247" s="71"/>
    </row>
    <row r="248" spans="2:24" s="65" customFormat="1" x14ac:dyDescent="0.25">
      <c r="B248" s="69"/>
      <c r="C248" s="205">
        <v>17</v>
      </c>
      <c r="D248" s="97" t="s">
        <v>1442</v>
      </c>
      <c r="E248" s="97">
        <v>200</v>
      </c>
      <c r="F248" s="70"/>
      <c r="G248" s="97" t="s">
        <v>956</v>
      </c>
      <c r="H248" s="97" t="s">
        <v>896</v>
      </c>
      <c r="I248" s="97" t="s">
        <v>835</v>
      </c>
      <c r="J248" s="89" t="s">
        <v>1836</v>
      </c>
      <c r="K248" s="218" t="s">
        <v>1451</v>
      </c>
      <c r="L248" s="97" t="s">
        <v>1535</v>
      </c>
      <c r="M248" s="205">
        <v>2</v>
      </c>
      <c r="N248" s="226">
        <v>5</v>
      </c>
      <c r="O248" s="226">
        <v>34</v>
      </c>
      <c r="P248" s="226" t="s">
        <v>1566</v>
      </c>
      <c r="Q248" s="218" t="s">
        <v>1451</v>
      </c>
      <c r="R248" s="189" t="s">
        <v>197</v>
      </c>
      <c r="S248" s="226" t="s">
        <v>1566</v>
      </c>
      <c r="T248" s="226">
        <v>481</v>
      </c>
      <c r="U248" s="189">
        <v>20130101</v>
      </c>
      <c r="V248" s="189">
        <v>20130306</v>
      </c>
      <c r="W248" s="76"/>
      <c r="X248" s="71"/>
    </row>
    <row r="249" spans="2:24" s="65" customFormat="1" x14ac:dyDescent="0.25">
      <c r="B249" s="69"/>
      <c r="C249" s="205">
        <v>17</v>
      </c>
      <c r="D249" s="97" t="s">
        <v>1442</v>
      </c>
      <c r="E249" s="97">
        <v>100</v>
      </c>
      <c r="F249" s="70"/>
      <c r="G249" s="62" t="s">
        <v>957</v>
      </c>
      <c r="H249" s="62" t="s">
        <v>897</v>
      </c>
      <c r="I249" s="97" t="s">
        <v>836</v>
      </c>
      <c r="J249" s="89" t="s">
        <v>1836</v>
      </c>
      <c r="K249" s="218" t="s">
        <v>1464</v>
      </c>
      <c r="L249" s="97" t="s">
        <v>957</v>
      </c>
      <c r="M249" s="205">
        <v>2</v>
      </c>
      <c r="N249" s="226">
        <v>5</v>
      </c>
      <c r="O249" s="226">
        <v>34</v>
      </c>
      <c r="P249" s="226" t="s">
        <v>1563</v>
      </c>
      <c r="Q249" s="218" t="s">
        <v>1464</v>
      </c>
      <c r="R249" s="189" t="s">
        <v>197</v>
      </c>
      <c r="S249" s="226" t="s">
        <v>1563</v>
      </c>
      <c r="T249" s="226">
        <v>505</v>
      </c>
      <c r="U249" s="189">
        <v>20130101</v>
      </c>
      <c r="V249" s="189">
        <v>20130306</v>
      </c>
      <c r="W249" s="76"/>
      <c r="X249" s="71"/>
    </row>
    <row r="250" spans="2:24" s="65" customFormat="1" x14ac:dyDescent="0.25">
      <c r="B250" s="69"/>
      <c r="C250" s="205">
        <v>17</v>
      </c>
      <c r="D250" s="97" t="s">
        <v>1442</v>
      </c>
      <c r="E250" s="97">
        <v>200</v>
      </c>
      <c r="F250" s="70"/>
      <c r="G250" s="97" t="s">
        <v>958</v>
      </c>
      <c r="H250" s="97" t="s">
        <v>898</v>
      </c>
      <c r="I250" s="97" t="s">
        <v>837</v>
      </c>
      <c r="J250" s="89" t="s">
        <v>1836</v>
      </c>
      <c r="K250" s="218" t="s">
        <v>1461</v>
      </c>
      <c r="L250" s="97" t="s">
        <v>1536</v>
      </c>
      <c r="M250" s="205">
        <v>2</v>
      </c>
      <c r="N250" s="226">
        <v>5</v>
      </c>
      <c r="O250" s="226">
        <v>34</v>
      </c>
      <c r="P250" s="226" t="s">
        <v>1564</v>
      </c>
      <c r="Q250" s="218" t="s">
        <v>1461</v>
      </c>
      <c r="R250" s="189" t="s">
        <v>197</v>
      </c>
      <c r="S250" s="226" t="s">
        <v>1564</v>
      </c>
      <c r="T250" s="226">
        <v>447</v>
      </c>
      <c r="U250" s="189">
        <v>20130101</v>
      </c>
      <c r="V250" s="189">
        <v>20130306</v>
      </c>
      <c r="W250" s="76"/>
      <c r="X250" s="71"/>
    </row>
    <row r="251" spans="2:24" s="65" customFormat="1" x14ac:dyDescent="0.25">
      <c r="B251" s="69"/>
      <c r="C251" s="205">
        <v>17</v>
      </c>
      <c r="D251" s="97" t="s">
        <v>1442</v>
      </c>
      <c r="E251" s="97">
        <v>200</v>
      </c>
      <c r="F251" s="70"/>
      <c r="G251" s="97" t="s">
        <v>764</v>
      </c>
      <c r="H251" s="97" t="s">
        <v>699</v>
      </c>
      <c r="I251" s="97" t="s">
        <v>838</v>
      </c>
      <c r="J251" s="89" t="s">
        <v>1836</v>
      </c>
      <c r="K251" s="218" t="s">
        <v>1451</v>
      </c>
      <c r="L251" s="97" t="s">
        <v>1537</v>
      </c>
      <c r="M251" s="205">
        <v>2</v>
      </c>
      <c r="N251" s="226">
        <v>5</v>
      </c>
      <c r="O251" s="226">
        <v>34</v>
      </c>
      <c r="P251" s="226" t="s">
        <v>1563</v>
      </c>
      <c r="Q251" s="218" t="s">
        <v>1451</v>
      </c>
      <c r="R251" s="189" t="s">
        <v>197</v>
      </c>
      <c r="S251" s="226" t="s">
        <v>1563</v>
      </c>
      <c r="T251" s="226">
        <v>480</v>
      </c>
      <c r="U251" s="189">
        <v>20130101</v>
      </c>
      <c r="V251" s="189">
        <v>20130306</v>
      </c>
      <c r="W251" s="76"/>
      <c r="X251" s="71"/>
    </row>
    <row r="252" spans="2:24" s="65" customFormat="1" x14ac:dyDescent="0.25">
      <c r="B252" s="69"/>
      <c r="C252" s="205">
        <v>17</v>
      </c>
      <c r="D252" s="97" t="s">
        <v>1442</v>
      </c>
      <c r="E252" s="97">
        <v>200</v>
      </c>
      <c r="F252" s="70"/>
      <c r="G252" s="97" t="s">
        <v>959</v>
      </c>
      <c r="H252" s="97" t="s">
        <v>899</v>
      </c>
      <c r="I252" s="97" t="s">
        <v>839</v>
      </c>
      <c r="J252" s="89" t="s">
        <v>1836</v>
      </c>
      <c r="K252" s="218" t="s">
        <v>1465</v>
      </c>
      <c r="L252" s="97" t="s">
        <v>1538</v>
      </c>
      <c r="M252" s="205">
        <v>2</v>
      </c>
      <c r="N252" s="226">
        <v>5</v>
      </c>
      <c r="O252" s="226">
        <v>34</v>
      </c>
      <c r="P252" s="226" t="s">
        <v>1564</v>
      </c>
      <c r="Q252" s="218" t="s">
        <v>1465</v>
      </c>
      <c r="R252" s="189" t="s">
        <v>197</v>
      </c>
      <c r="S252" s="226" t="s">
        <v>1564</v>
      </c>
      <c r="T252" s="226">
        <v>449</v>
      </c>
      <c r="U252" s="189">
        <v>20130101</v>
      </c>
      <c r="V252" s="189">
        <v>20130306</v>
      </c>
      <c r="W252" s="76"/>
      <c r="X252" s="71"/>
    </row>
    <row r="253" spans="2:24" s="65" customFormat="1" x14ac:dyDescent="0.25">
      <c r="B253" s="69"/>
      <c r="C253" s="205">
        <v>17</v>
      </c>
      <c r="D253" s="97" t="s">
        <v>1442</v>
      </c>
      <c r="E253" s="97">
        <v>120</v>
      </c>
      <c r="F253" s="70"/>
      <c r="G253" s="97" t="s">
        <v>960</v>
      </c>
      <c r="H253" s="97" t="s">
        <v>900</v>
      </c>
      <c r="I253" s="97" t="s">
        <v>840</v>
      </c>
      <c r="J253" s="89" t="s">
        <v>1836</v>
      </c>
      <c r="K253" s="218" t="s">
        <v>1451</v>
      </c>
      <c r="L253" s="97" t="s">
        <v>1539</v>
      </c>
      <c r="M253" s="205">
        <v>2</v>
      </c>
      <c r="N253" s="226">
        <v>5</v>
      </c>
      <c r="O253" s="226">
        <v>34</v>
      </c>
      <c r="P253" s="226" t="s">
        <v>1563</v>
      </c>
      <c r="Q253" s="218" t="s">
        <v>1451</v>
      </c>
      <c r="R253" s="189" t="s">
        <v>197</v>
      </c>
      <c r="S253" s="226" t="s">
        <v>1563</v>
      </c>
      <c r="T253" s="226">
        <v>482</v>
      </c>
      <c r="U253" s="189">
        <v>20130101</v>
      </c>
      <c r="V253" s="189">
        <v>20130306</v>
      </c>
      <c r="W253" s="76"/>
      <c r="X253" s="71"/>
    </row>
    <row r="254" spans="2:24" s="65" customFormat="1" x14ac:dyDescent="0.25">
      <c r="B254" s="69"/>
      <c r="C254" s="205">
        <v>17</v>
      </c>
      <c r="D254" s="97" t="s">
        <v>1442</v>
      </c>
      <c r="E254" s="97">
        <v>200</v>
      </c>
      <c r="F254" s="70"/>
      <c r="G254" s="97" t="s">
        <v>961</v>
      </c>
      <c r="H254" s="97" t="s">
        <v>901</v>
      </c>
      <c r="I254" s="97" t="s">
        <v>841</v>
      </c>
      <c r="J254" s="89" t="s">
        <v>1836</v>
      </c>
      <c r="K254" s="218" t="s">
        <v>1466</v>
      </c>
      <c r="L254" s="97" t="s">
        <v>1540</v>
      </c>
      <c r="M254" s="205">
        <v>2</v>
      </c>
      <c r="N254" s="226">
        <v>5</v>
      </c>
      <c r="O254" s="226">
        <v>34</v>
      </c>
      <c r="P254" s="226" t="s">
        <v>1563</v>
      </c>
      <c r="Q254" s="218" t="s">
        <v>1466</v>
      </c>
      <c r="R254" s="189" t="s">
        <v>197</v>
      </c>
      <c r="S254" s="226" t="s">
        <v>1563</v>
      </c>
      <c r="T254" s="226">
        <v>473</v>
      </c>
      <c r="U254" s="189">
        <v>20130101</v>
      </c>
      <c r="V254" s="189">
        <v>20130306</v>
      </c>
      <c r="W254" s="76"/>
      <c r="X254" s="71"/>
    </row>
    <row r="255" spans="2:24" s="65" customFormat="1" x14ac:dyDescent="0.25">
      <c r="B255" s="69"/>
      <c r="C255" s="205">
        <v>17</v>
      </c>
      <c r="D255" s="97" t="s">
        <v>1442</v>
      </c>
      <c r="E255" s="97">
        <v>200</v>
      </c>
      <c r="F255" s="70"/>
      <c r="G255" s="97" t="s">
        <v>962</v>
      </c>
      <c r="H255" s="97" t="s">
        <v>902</v>
      </c>
      <c r="I255" s="97" t="s">
        <v>842</v>
      </c>
      <c r="J255" s="89" t="s">
        <v>1836</v>
      </c>
      <c r="K255" s="218" t="s">
        <v>1463</v>
      </c>
      <c r="L255" s="97" t="s">
        <v>1541</v>
      </c>
      <c r="M255" s="205">
        <v>2</v>
      </c>
      <c r="N255" s="226">
        <v>5</v>
      </c>
      <c r="O255" s="226">
        <v>34</v>
      </c>
      <c r="P255" s="226" t="s">
        <v>1564</v>
      </c>
      <c r="Q255" s="218" t="s">
        <v>1463</v>
      </c>
      <c r="R255" s="189" t="s">
        <v>197</v>
      </c>
      <c r="S255" s="226" t="s">
        <v>1564</v>
      </c>
      <c r="T255" s="226">
        <v>467</v>
      </c>
      <c r="U255" s="189">
        <v>20130101</v>
      </c>
      <c r="V255" s="189">
        <v>20130306</v>
      </c>
      <c r="W255" s="76"/>
      <c r="X255" s="71"/>
    </row>
    <row r="256" spans="2:24" s="65" customFormat="1" x14ac:dyDescent="0.25">
      <c r="B256" s="69"/>
      <c r="C256" s="205">
        <v>17</v>
      </c>
      <c r="D256" s="97" t="s">
        <v>1442</v>
      </c>
      <c r="E256" s="97">
        <v>120</v>
      </c>
      <c r="F256" s="70"/>
      <c r="G256" s="97" t="s">
        <v>963</v>
      </c>
      <c r="H256" s="97" t="s">
        <v>903</v>
      </c>
      <c r="I256" s="97" t="s">
        <v>843</v>
      </c>
      <c r="J256" s="89" t="s">
        <v>1836</v>
      </c>
      <c r="K256" s="218" t="s">
        <v>1465</v>
      </c>
      <c r="L256" s="97" t="s">
        <v>1542</v>
      </c>
      <c r="M256" s="205">
        <v>2</v>
      </c>
      <c r="N256" s="226">
        <v>5</v>
      </c>
      <c r="O256" s="226">
        <v>34</v>
      </c>
      <c r="P256" s="226" t="s">
        <v>1564</v>
      </c>
      <c r="Q256" s="218" t="s">
        <v>1465</v>
      </c>
      <c r="R256" s="189" t="s">
        <v>197</v>
      </c>
      <c r="S256" s="226" t="s">
        <v>1564</v>
      </c>
      <c r="T256" s="226">
        <v>444</v>
      </c>
      <c r="U256" s="189">
        <v>20130101</v>
      </c>
      <c r="V256" s="189">
        <v>20130306</v>
      </c>
      <c r="W256" s="76"/>
      <c r="X256" s="71"/>
    </row>
    <row r="257" spans="2:24" s="65" customFormat="1" x14ac:dyDescent="0.25">
      <c r="B257" s="69"/>
      <c r="C257" s="205">
        <v>17</v>
      </c>
      <c r="D257" s="97" t="s">
        <v>1442</v>
      </c>
      <c r="E257" s="97">
        <v>200</v>
      </c>
      <c r="F257" s="70"/>
      <c r="G257" s="97" t="s">
        <v>964</v>
      </c>
      <c r="H257" s="97" t="s">
        <v>904</v>
      </c>
      <c r="I257" s="97" t="s">
        <v>844</v>
      </c>
      <c r="J257" s="89" t="s">
        <v>1836</v>
      </c>
      <c r="K257" s="218" t="s">
        <v>1465</v>
      </c>
      <c r="L257" s="97" t="s">
        <v>1543</v>
      </c>
      <c r="M257" s="205">
        <v>2</v>
      </c>
      <c r="N257" s="226">
        <v>5</v>
      </c>
      <c r="O257" s="226">
        <v>34</v>
      </c>
      <c r="P257" s="226" t="s">
        <v>1563</v>
      </c>
      <c r="Q257" s="218" t="s">
        <v>1465</v>
      </c>
      <c r="R257" s="189" t="s">
        <v>197</v>
      </c>
      <c r="S257" s="226" t="s">
        <v>1563</v>
      </c>
      <c r="T257" s="226">
        <v>479</v>
      </c>
      <c r="U257" s="189">
        <v>20130101</v>
      </c>
      <c r="V257" s="189">
        <v>20130306</v>
      </c>
      <c r="W257" s="76"/>
      <c r="X257" s="71"/>
    </row>
    <row r="258" spans="2:24" s="65" customFormat="1" x14ac:dyDescent="0.25">
      <c r="B258" s="69"/>
      <c r="C258" s="205">
        <v>17</v>
      </c>
      <c r="D258" s="97" t="s">
        <v>1442</v>
      </c>
      <c r="E258" s="97">
        <v>100</v>
      </c>
      <c r="F258" s="70"/>
      <c r="G258" s="97" t="s">
        <v>965</v>
      </c>
      <c r="H258" s="97" t="s">
        <v>905</v>
      </c>
      <c r="I258" s="97" t="s">
        <v>845</v>
      </c>
      <c r="J258" s="89" t="s">
        <v>1836</v>
      </c>
      <c r="K258" s="218" t="s">
        <v>1461</v>
      </c>
      <c r="L258" s="97">
        <v>5171730064</v>
      </c>
      <c r="M258" s="205">
        <v>2</v>
      </c>
      <c r="N258" s="226">
        <v>5</v>
      </c>
      <c r="O258" s="226">
        <v>34</v>
      </c>
      <c r="P258" s="226" t="s">
        <v>1565</v>
      </c>
      <c r="Q258" s="218" t="s">
        <v>1461</v>
      </c>
      <c r="R258" s="189" t="s">
        <v>197</v>
      </c>
      <c r="S258" s="226" t="s">
        <v>1565</v>
      </c>
      <c r="T258" s="226">
        <v>491</v>
      </c>
      <c r="U258" s="189">
        <v>20130101</v>
      </c>
      <c r="V258" s="189">
        <v>20130306</v>
      </c>
      <c r="W258" s="76"/>
      <c r="X258" s="71"/>
    </row>
    <row r="259" spans="2:24" s="65" customFormat="1" x14ac:dyDescent="0.25">
      <c r="B259" s="69"/>
      <c r="C259" s="205">
        <v>17</v>
      </c>
      <c r="D259" s="97" t="s">
        <v>1442</v>
      </c>
      <c r="E259" s="97">
        <v>100</v>
      </c>
      <c r="F259" s="70"/>
      <c r="G259" s="97" t="s">
        <v>966</v>
      </c>
      <c r="H259" s="97" t="s">
        <v>906</v>
      </c>
      <c r="I259" s="97" t="s">
        <v>846</v>
      </c>
      <c r="J259" s="89" t="s">
        <v>1836</v>
      </c>
      <c r="K259" s="218" t="s">
        <v>1465</v>
      </c>
      <c r="L259" s="97" t="s">
        <v>1544</v>
      </c>
      <c r="M259" s="205">
        <v>2</v>
      </c>
      <c r="N259" s="226">
        <v>5</v>
      </c>
      <c r="O259" s="226">
        <v>34</v>
      </c>
      <c r="P259" s="226" t="s">
        <v>1564</v>
      </c>
      <c r="Q259" s="218" t="s">
        <v>1465</v>
      </c>
      <c r="R259" s="189" t="s">
        <v>197</v>
      </c>
      <c r="S259" s="226" t="s">
        <v>1564</v>
      </c>
      <c r="T259" s="226">
        <v>445</v>
      </c>
      <c r="U259" s="189">
        <v>20130101</v>
      </c>
      <c r="V259" s="189">
        <v>20130306</v>
      </c>
      <c r="W259" s="76"/>
      <c r="X259" s="71"/>
    </row>
    <row r="260" spans="2:24" s="65" customFormat="1" x14ac:dyDescent="0.25">
      <c r="B260" s="69"/>
      <c r="C260" s="205">
        <v>17</v>
      </c>
      <c r="D260" s="97" t="s">
        <v>1442</v>
      </c>
      <c r="E260" s="97">
        <v>120</v>
      </c>
      <c r="F260" s="70"/>
      <c r="G260" s="97" t="s">
        <v>967</v>
      </c>
      <c r="H260" s="97" t="s">
        <v>907</v>
      </c>
      <c r="I260" s="97" t="s">
        <v>847</v>
      </c>
      <c r="J260" s="89" t="s">
        <v>1836</v>
      </c>
      <c r="K260" s="218" t="s">
        <v>1461</v>
      </c>
      <c r="L260" s="97" t="s">
        <v>1545</v>
      </c>
      <c r="M260" s="205">
        <v>2</v>
      </c>
      <c r="N260" s="226">
        <v>5</v>
      </c>
      <c r="O260" s="226">
        <v>34</v>
      </c>
      <c r="P260" s="226" t="s">
        <v>1563</v>
      </c>
      <c r="Q260" s="218" t="s">
        <v>1461</v>
      </c>
      <c r="R260" s="189" t="s">
        <v>197</v>
      </c>
      <c r="S260" s="226" t="s">
        <v>1563</v>
      </c>
      <c r="T260" s="226">
        <v>485</v>
      </c>
      <c r="U260" s="189">
        <v>20130101</v>
      </c>
      <c r="V260" s="189">
        <v>20130306</v>
      </c>
      <c r="W260" s="76"/>
      <c r="X260" s="71"/>
    </row>
    <row r="261" spans="2:24" s="65" customFormat="1" x14ac:dyDescent="0.25">
      <c r="B261" s="69"/>
      <c r="C261" s="205">
        <v>17</v>
      </c>
      <c r="D261" s="97" t="s">
        <v>1442</v>
      </c>
      <c r="E261" s="97">
        <v>120</v>
      </c>
      <c r="F261" s="70"/>
      <c r="G261" s="97" t="s">
        <v>968</v>
      </c>
      <c r="H261" s="97" t="s">
        <v>908</v>
      </c>
      <c r="I261" s="89" t="s">
        <v>848</v>
      </c>
      <c r="J261" s="89" t="s">
        <v>1836</v>
      </c>
      <c r="K261" s="218" t="s">
        <v>1473</v>
      </c>
      <c r="L261" s="97" t="s">
        <v>1546</v>
      </c>
      <c r="M261" s="205">
        <v>2</v>
      </c>
      <c r="N261" s="226">
        <v>5</v>
      </c>
      <c r="O261" s="226">
        <v>34</v>
      </c>
      <c r="P261" s="226" t="s">
        <v>1563</v>
      </c>
      <c r="Q261" s="218" t="s">
        <v>1473</v>
      </c>
      <c r="R261" s="189" t="s">
        <v>197</v>
      </c>
      <c r="S261" s="226" t="s">
        <v>1563</v>
      </c>
      <c r="T261" s="226">
        <v>501</v>
      </c>
      <c r="U261" s="189">
        <v>20130101</v>
      </c>
      <c r="V261" s="189">
        <v>20130306</v>
      </c>
      <c r="W261" s="76"/>
      <c r="X261" s="71"/>
    </row>
    <row r="262" spans="2:24" s="65" customFormat="1" x14ac:dyDescent="0.25">
      <c r="B262" s="69"/>
      <c r="C262" s="205">
        <v>17</v>
      </c>
      <c r="D262" s="97" t="s">
        <v>1442</v>
      </c>
      <c r="E262" s="97">
        <v>100</v>
      </c>
      <c r="F262" s="70"/>
      <c r="G262" s="97" t="s">
        <v>969</v>
      </c>
      <c r="H262" s="97" t="s">
        <v>909</v>
      </c>
      <c r="I262" s="97" t="s">
        <v>849</v>
      </c>
      <c r="J262" s="89" t="s">
        <v>1836</v>
      </c>
      <c r="K262" s="218" t="s">
        <v>1453</v>
      </c>
      <c r="L262" s="97" t="s">
        <v>1547</v>
      </c>
      <c r="M262" s="205">
        <v>2</v>
      </c>
      <c r="N262" s="226">
        <v>5</v>
      </c>
      <c r="O262" s="226">
        <v>34</v>
      </c>
      <c r="P262" s="226" t="s">
        <v>1563</v>
      </c>
      <c r="Q262" s="218" t="s">
        <v>1453</v>
      </c>
      <c r="R262" s="189" t="s">
        <v>197</v>
      </c>
      <c r="S262" s="226" t="s">
        <v>1563</v>
      </c>
      <c r="T262" s="226">
        <v>472</v>
      </c>
      <c r="U262" s="189">
        <v>20130101</v>
      </c>
      <c r="V262" s="189">
        <v>20130306</v>
      </c>
      <c r="W262" s="76"/>
      <c r="X262" s="71"/>
    </row>
    <row r="263" spans="2:24" s="65" customFormat="1" x14ac:dyDescent="0.25">
      <c r="B263" s="69"/>
      <c r="C263" s="205">
        <v>17</v>
      </c>
      <c r="D263" s="97" t="s">
        <v>1442</v>
      </c>
      <c r="E263" s="97">
        <v>100</v>
      </c>
      <c r="F263" s="70"/>
      <c r="G263" s="97" t="s">
        <v>970</v>
      </c>
      <c r="H263" s="97" t="s">
        <v>910</v>
      </c>
      <c r="I263" s="97" t="s">
        <v>850</v>
      </c>
      <c r="J263" s="89" t="s">
        <v>1836</v>
      </c>
      <c r="K263" s="218" t="s">
        <v>1451</v>
      </c>
      <c r="L263" s="97" t="s">
        <v>1548</v>
      </c>
      <c r="M263" s="205">
        <v>2</v>
      </c>
      <c r="N263" s="226">
        <v>5</v>
      </c>
      <c r="O263" s="226">
        <v>34</v>
      </c>
      <c r="P263" s="226" t="s">
        <v>1566</v>
      </c>
      <c r="Q263" s="218" t="s">
        <v>1451</v>
      </c>
      <c r="R263" s="189" t="s">
        <v>197</v>
      </c>
      <c r="S263" s="226" t="s">
        <v>1566</v>
      </c>
      <c r="T263" s="226">
        <v>492</v>
      </c>
      <c r="U263" s="189">
        <v>20130101</v>
      </c>
      <c r="V263" s="189">
        <v>20130306</v>
      </c>
      <c r="W263" s="76"/>
      <c r="X263" s="71"/>
    </row>
    <row r="264" spans="2:24" s="65" customFormat="1" x14ac:dyDescent="0.25">
      <c r="B264" s="69"/>
      <c r="C264" s="205">
        <v>17</v>
      </c>
      <c r="D264" s="97" t="s">
        <v>1442</v>
      </c>
      <c r="E264" s="97">
        <v>200</v>
      </c>
      <c r="F264" s="70"/>
      <c r="G264" s="97" t="s">
        <v>971</v>
      </c>
      <c r="H264" s="97" t="s">
        <v>911</v>
      </c>
      <c r="I264" s="97" t="s">
        <v>851</v>
      </c>
      <c r="J264" s="89" t="s">
        <v>1836</v>
      </c>
      <c r="K264" s="218" t="s">
        <v>1461</v>
      </c>
      <c r="L264" s="97" t="s">
        <v>1549</v>
      </c>
      <c r="M264" s="205">
        <v>2</v>
      </c>
      <c r="N264" s="226">
        <v>5</v>
      </c>
      <c r="O264" s="226">
        <v>34</v>
      </c>
      <c r="P264" s="226" t="s">
        <v>1566</v>
      </c>
      <c r="Q264" s="218" t="s">
        <v>1461</v>
      </c>
      <c r="R264" s="189" t="s">
        <v>197</v>
      </c>
      <c r="S264" s="226" t="s">
        <v>1566</v>
      </c>
      <c r="T264" s="226">
        <v>463</v>
      </c>
      <c r="U264" s="189">
        <v>20130101</v>
      </c>
      <c r="V264" s="189">
        <v>20130306</v>
      </c>
      <c r="W264" s="76"/>
      <c r="X264" s="71"/>
    </row>
    <row r="265" spans="2:24" s="65" customFormat="1" x14ac:dyDescent="0.25">
      <c r="B265" s="69"/>
      <c r="C265" s="205">
        <v>17</v>
      </c>
      <c r="D265" s="97" t="s">
        <v>1442</v>
      </c>
      <c r="E265" s="97">
        <v>200</v>
      </c>
      <c r="F265" s="70"/>
      <c r="G265" s="97" t="s">
        <v>972</v>
      </c>
      <c r="H265" s="97" t="s">
        <v>912</v>
      </c>
      <c r="I265" s="97" t="s">
        <v>852</v>
      </c>
      <c r="J265" s="89" t="s">
        <v>1836</v>
      </c>
      <c r="K265" s="218" t="s">
        <v>1466</v>
      </c>
      <c r="L265" s="97" t="s">
        <v>1550</v>
      </c>
      <c r="M265" s="205">
        <v>2</v>
      </c>
      <c r="N265" s="226">
        <v>5</v>
      </c>
      <c r="O265" s="226">
        <v>34</v>
      </c>
      <c r="P265" s="226" t="s">
        <v>1566</v>
      </c>
      <c r="Q265" s="218" t="s">
        <v>1466</v>
      </c>
      <c r="R265" s="189" t="s">
        <v>197</v>
      </c>
      <c r="S265" s="226" t="s">
        <v>1566</v>
      </c>
      <c r="T265" s="226">
        <v>469</v>
      </c>
      <c r="U265" s="189">
        <v>20130101</v>
      </c>
      <c r="V265" s="189">
        <v>20130306</v>
      </c>
      <c r="W265" s="76"/>
      <c r="X265" s="71"/>
    </row>
    <row r="266" spans="2:24" s="65" customFormat="1" x14ac:dyDescent="0.25">
      <c r="B266" s="69"/>
      <c r="C266" s="205">
        <v>17</v>
      </c>
      <c r="D266" s="97" t="s">
        <v>1442</v>
      </c>
      <c r="E266" s="97">
        <v>120</v>
      </c>
      <c r="F266" s="70"/>
      <c r="G266" s="97" t="s">
        <v>973</v>
      </c>
      <c r="H266" s="97" t="s">
        <v>913</v>
      </c>
      <c r="I266" s="97" t="s">
        <v>853</v>
      </c>
      <c r="J266" s="89" t="s">
        <v>1836</v>
      </c>
      <c r="K266" s="218" t="s">
        <v>1453</v>
      </c>
      <c r="L266" s="97" t="s">
        <v>1551</v>
      </c>
      <c r="M266" s="205">
        <v>2</v>
      </c>
      <c r="N266" s="226">
        <v>5</v>
      </c>
      <c r="O266" s="226">
        <v>34</v>
      </c>
      <c r="P266" s="226" t="s">
        <v>1563</v>
      </c>
      <c r="Q266" s="218" t="s">
        <v>1453</v>
      </c>
      <c r="R266" s="189" t="s">
        <v>197</v>
      </c>
      <c r="S266" s="226" t="s">
        <v>1563</v>
      </c>
      <c r="T266" s="226">
        <v>478</v>
      </c>
      <c r="U266" s="189">
        <v>20130101</v>
      </c>
      <c r="V266" s="189">
        <v>20130306</v>
      </c>
      <c r="W266" s="76"/>
      <c r="X266" s="71"/>
    </row>
    <row r="267" spans="2:24" s="65" customFormat="1" x14ac:dyDescent="0.25">
      <c r="B267" s="69"/>
      <c r="C267" s="205">
        <v>17</v>
      </c>
      <c r="D267" s="97" t="s">
        <v>1442</v>
      </c>
      <c r="E267" s="97">
        <v>120</v>
      </c>
      <c r="F267" s="70"/>
      <c r="G267" s="97" t="s">
        <v>974</v>
      </c>
      <c r="H267" s="97" t="s">
        <v>914</v>
      </c>
      <c r="I267" s="97" t="s">
        <v>854</v>
      </c>
      <c r="J267" s="89" t="s">
        <v>1836</v>
      </c>
      <c r="K267" s="218" t="s">
        <v>1461</v>
      </c>
      <c r="L267" s="97" t="s">
        <v>1552</v>
      </c>
      <c r="M267" s="205">
        <v>2</v>
      </c>
      <c r="N267" s="226">
        <v>5</v>
      </c>
      <c r="O267" s="226">
        <v>34</v>
      </c>
      <c r="P267" s="226" t="s">
        <v>1564</v>
      </c>
      <c r="Q267" s="218" t="s">
        <v>1461</v>
      </c>
      <c r="R267" s="189" t="s">
        <v>197</v>
      </c>
      <c r="S267" s="226" t="s">
        <v>1564</v>
      </c>
      <c r="T267" s="226">
        <v>446</v>
      </c>
      <c r="U267" s="189">
        <v>20130101</v>
      </c>
      <c r="V267" s="189">
        <v>20130306</v>
      </c>
      <c r="W267" s="76"/>
      <c r="X267" s="71"/>
    </row>
    <row r="268" spans="2:24" s="65" customFormat="1" x14ac:dyDescent="0.25">
      <c r="B268" s="69"/>
      <c r="C268" s="205">
        <v>17</v>
      </c>
      <c r="D268" s="97" t="s">
        <v>1442</v>
      </c>
      <c r="E268" s="97">
        <v>120</v>
      </c>
      <c r="F268" s="70"/>
      <c r="G268" s="97" t="s">
        <v>975</v>
      </c>
      <c r="H268" s="97" t="s">
        <v>915</v>
      </c>
      <c r="I268" s="97" t="s">
        <v>855</v>
      </c>
      <c r="J268" s="89" t="s">
        <v>1836</v>
      </c>
      <c r="K268" s="218" t="s">
        <v>1461</v>
      </c>
      <c r="L268" s="97" t="s">
        <v>1553</v>
      </c>
      <c r="M268" s="205">
        <v>2</v>
      </c>
      <c r="N268" s="226">
        <v>5</v>
      </c>
      <c r="O268" s="226">
        <v>34</v>
      </c>
      <c r="P268" s="226" t="s">
        <v>1566</v>
      </c>
      <c r="Q268" s="218" t="s">
        <v>1461</v>
      </c>
      <c r="R268" s="189" t="s">
        <v>197</v>
      </c>
      <c r="S268" s="226" t="s">
        <v>1566</v>
      </c>
      <c r="T268" s="226">
        <v>465</v>
      </c>
      <c r="U268" s="189">
        <v>20130101</v>
      </c>
      <c r="V268" s="189">
        <v>20130306</v>
      </c>
      <c r="W268" s="76"/>
      <c r="X268" s="71"/>
    </row>
    <row r="269" spans="2:24" s="65" customFormat="1" x14ac:dyDescent="0.25">
      <c r="B269" s="69"/>
      <c r="C269" s="205">
        <v>17</v>
      </c>
      <c r="D269" s="97" t="s">
        <v>1442</v>
      </c>
      <c r="E269" s="97">
        <v>200</v>
      </c>
      <c r="F269" s="70"/>
      <c r="G269" s="97" t="s">
        <v>976</v>
      </c>
      <c r="H269" s="97" t="s">
        <v>916</v>
      </c>
      <c r="I269" s="97" t="s">
        <v>856</v>
      </c>
      <c r="J269" s="89" t="s">
        <v>1836</v>
      </c>
      <c r="K269" s="218" t="s">
        <v>1465</v>
      </c>
      <c r="L269" s="97" t="s">
        <v>1554</v>
      </c>
      <c r="M269" s="205">
        <v>2</v>
      </c>
      <c r="N269" s="226">
        <v>5</v>
      </c>
      <c r="O269" s="226">
        <v>34</v>
      </c>
      <c r="P269" s="226" t="s">
        <v>1566</v>
      </c>
      <c r="Q269" s="218" t="s">
        <v>1465</v>
      </c>
      <c r="R269" s="189" t="s">
        <v>197</v>
      </c>
      <c r="S269" s="226" t="s">
        <v>1566</v>
      </c>
      <c r="T269" s="226">
        <v>460</v>
      </c>
      <c r="U269" s="189">
        <v>20130101</v>
      </c>
      <c r="V269" s="189">
        <v>20130306</v>
      </c>
      <c r="W269" s="76"/>
      <c r="X269" s="71"/>
    </row>
    <row r="270" spans="2:24" s="65" customFormat="1" x14ac:dyDescent="0.25">
      <c r="B270" s="69"/>
      <c r="C270" s="205">
        <v>17</v>
      </c>
      <c r="D270" s="97" t="s">
        <v>1442</v>
      </c>
      <c r="E270" s="97">
        <v>120</v>
      </c>
      <c r="F270" s="70"/>
      <c r="G270" s="97" t="s">
        <v>977</v>
      </c>
      <c r="H270" s="97" t="s">
        <v>917</v>
      </c>
      <c r="I270" s="97" t="s">
        <v>857</v>
      </c>
      <c r="J270" s="89" t="s">
        <v>1836</v>
      </c>
      <c r="K270" s="218" t="s">
        <v>1467</v>
      </c>
      <c r="L270" s="97" t="s">
        <v>1555</v>
      </c>
      <c r="M270" s="205">
        <v>2</v>
      </c>
      <c r="N270" s="226">
        <v>5</v>
      </c>
      <c r="O270" s="226">
        <v>34</v>
      </c>
      <c r="P270" s="226" t="s">
        <v>1564</v>
      </c>
      <c r="Q270" s="218" t="s">
        <v>1467</v>
      </c>
      <c r="R270" s="189" t="s">
        <v>197</v>
      </c>
      <c r="S270" s="226" t="s">
        <v>1564</v>
      </c>
      <c r="T270" s="226">
        <v>448</v>
      </c>
      <c r="U270" s="189">
        <v>20130101</v>
      </c>
      <c r="V270" s="189">
        <v>20130306</v>
      </c>
      <c r="W270" s="76"/>
      <c r="X270" s="71"/>
    </row>
    <row r="271" spans="2:24" s="65" customFormat="1" x14ac:dyDescent="0.25">
      <c r="B271" s="69"/>
      <c r="C271" s="205">
        <v>17</v>
      </c>
      <c r="D271" s="97" t="s">
        <v>1442</v>
      </c>
      <c r="E271" s="97">
        <v>100</v>
      </c>
      <c r="F271" s="70"/>
      <c r="G271" s="62" t="s">
        <v>978</v>
      </c>
      <c r="H271" s="62" t="s">
        <v>918</v>
      </c>
      <c r="I271" s="97" t="s">
        <v>858</v>
      </c>
      <c r="J271" s="89" t="s">
        <v>1836</v>
      </c>
      <c r="K271" s="218" t="s">
        <v>1461</v>
      </c>
      <c r="L271" s="97" t="s">
        <v>978</v>
      </c>
      <c r="M271" s="205">
        <v>2</v>
      </c>
      <c r="N271" s="226">
        <v>5</v>
      </c>
      <c r="O271" s="226">
        <v>34</v>
      </c>
      <c r="P271" s="226" t="s">
        <v>1565</v>
      </c>
      <c r="Q271" s="218" t="s">
        <v>1461</v>
      </c>
      <c r="R271" s="189" t="s">
        <v>197</v>
      </c>
      <c r="S271" s="226" t="s">
        <v>1565</v>
      </c>
      <c r="T271" s="226">
        <v>506</v>
      </c>
      <c r="U271" s="189">
        <v>20130101</v>
      </c>
      <c r="V271" s="189">
        <v>20130306</v>
      </c>
      <c r="W271" s="76"/>
      <c r="X271" s="71"/>
    </row>
    <row r="272" spans="2:24" s="65" customFormat="1" x14ac:dyDescent="0.25">
      <c r="B272" s="69"/>
      <c r="C272" s="205">
        <v>17</v>
      </c>
      <c r="D272" s="97" t="s">
        <v>1442</v>
      </c>
      <c r="E272" s="97">
        <v>200</v>
      </c>
      <c r="F272" s="70"/>
      <c r="G272" s="97" t="s">
        <v>979</v>
      </c>
      <c r="H272" s="97" t="s">
        <v>919</v>
      </c>
      <c r="I272" s="97" t="s">
        <v>859</v>
      </c>
      <c r="J272" s="89" t="s">
        <v>1836</v>
      </c>
      <c r="K272" s="218" t="s">
        <v>1461</v>
      </c>
      <c r="L272" s="97" t="s">
        <v>1556</v>
      </c>
      <c r="M272" s="205">
        <v>2</v>
      </c>
      <c r="N272" s="226">
        <v>5</v>
      </c>
      <c r="O272" s="226">
        <v>34</v>
      </c>
      <c r="P272" s="226" t="s">
        <v>1566</v>
      </c>
      <c r="Q272" s="218" t="s">
        <v>1461</v>
      </c>
      <c r="R272" s="189" t="s">
        <v>197</v>
      </c>
      <c r="S272" s="226" t="s">
        <v>1566</v>
      </c>
      <c r="T272" s="226">
        <v>471</v>
      </c>
      <c r="U272" s="189">
        <v>20130101</v>
      </c>
      <c r="V272" s="189">
        <v>20130306</v>
      </c>
      <c r="W272" s="76"/>
      <c r="X272" s="71"/>
    </row>
    <row r="273" spans="2:24" s="65" customFormat="1" x14ac:dyDescent="0.25">
      <c r="B273" s="69"/>
      <c r="C273" s="205">
        <v>17</v>
      </c>
      <c r="D273" s="97" t="s">
        <v>1442</v>
      </c>
      <c r="E273" s="97">
        <v>200</v>
      </c>
      <c r="F273" s="70"/>
      <c r="G273" s="97" t="s">
        <v>980</v>
      </c>
      <c r="H273" s="97" t="s">
        <v>920</v>
      </c>
      <c r="I273" s="97" t="s">
        <v>860</v>
      </c>
      <c r="J273" s="89" t="s">
        <v>1836</v>
      </c>
      <c r="K273" s="218" t="s">
        <v>1461</v>
      </c>
      <c r="L273" s="97" t="s">
        <v>1557</v>
      </c>
      <c r="M273" s="205">
        <v>2</v>
      </c>
      <c r="N273" s="226">
        <v>5</v>
      </c>
      <c r="O273" s="226">
        <v>34</v>
      </c>
      <c r="P273" s="226" t="s">
        <v>1563</v>
      </c>
      <c r="Q273" s="218" t="s">
        <v>1461</v>
      </c>
      <c r="R273" s="189" t="s">
        <v>197</v>
      </c>
      <c r="S273" s="226" t="s">
        <v>1563</v>
      </c>
      <c r="T273" s="226">
        <v>476</v>
      </c>
      <c r="U273" s="189">
        <v>20130101</v>
      </c>
      <c r="V273" s="189">
        <v>20130306</v>
      </c>
      <c r="W273" s="76"/>
      <c r="X273" s="71"/>
    </row>
    <row r="274" spans="2:24" s="65" customFormat="1" x14ac:dyDescent="0.25">
      <c r="B274" s="69"/>
      <c r="C274" s="205">
        <v>17</v>
      </c>
      <c r="D274" s="97" t="s">
        <v>1442</v>
      </c>
      <c r="E274" s="97">
        <v>100</v>
      </c>
      <c r="F274" s="70"/>
      <c r="G274" s="97" t="s">
        <v>981</v>
      </c>
      <c r="H274" s="97" t="s">
        <v>921</v>
      </c>
      <c r="I274" s="97" t="s">
        <v>861</v>
      </c>
      <c r="J274" s="89" t="s">
        <v>1836</v>
      </c>
      <c r="K274" s="218" t="s">
        <v>1466</v>
      </c>
      <c r="L274" s="97" t="s">
        <v>1558</v>
      </c>
      <c r="M274" s="205">
        <v>2</v>
      </c>
      <c r="N274" s="226">
        <v>5</v>
      </c>
      <c r="O274" s="226">
        <v>34</v>
      </c>
      <c r="P274" s="226" t="s">
        <v>1563</v>
      </c>
      <c r="Q274" s="218" t="s">
        <v>1466</v>
      </c>
      <c r="R274" s="189" t="s">
        <v>197</v>
      </c>
      <c r="S274" s="226" t="s">
        <v>1563</v>
      </c>
      <c r="T274" s="226">
        <v>475</v>
      </c>
      <c r="U274" s="189">
        <v>20130101</v>
      </c>
      <c r="V274" s="189">
        <v>20130306</v>
      </c>
      <c r="W274" s="76"/>
      <c r="X274" s="71"/>
    </row>
    <row r="275" spans="2:24" s="65" customFormat="1" x14ac:dyDescent="0.25">
      <c r="B275" s="69"/>
      <c r="C275" s="205">
        <v>17</v>
      </c>
      <c r="D275" s="97" t="s">
        <v>1442</v>
      </c>
      <c r="E275" s="97">
        <v>120</v>
      </c>
      <c r="F275" s="70"/>
      <c r="G275" s="97" t="s">
        <v>982</v>
      </c>
      <c r="H275" s="97" t="s">
        <v>922</v>
      </c>
      <c r="I275" s="97" t="s">
        <v>862</v>
      </c>
      <c r="J275" s="89" t="s">
        <v>1836</v>
      </c>
      <c r="K275" s="218" t="s">
        <v>1462</v>
      </c>
      <c r="L275" s="97" t="s">
        <v>1559</v>
      </c>
      <c r="M275" s="205">
        <v>2</v>
      </c>
      <c r="N275" s="226">
        <v>5</v>
      </c>
      <c r="O275" s="226">
        <v>34</v>
      </c>
      <c r="P275" s="226" t="s">
        <v>1566</v>
      </c>
      <c r="Q275" s="218" t="s">
        <v>1462</v>
      </c>
      <c r="R275" s="189" t="s">
        <v>197</v>
      </c>
      <c r="S275" s="226" t="s">
        <v>1566</v>
      </c>
      <c r="T275" s="226">
        <v>454</v>
      </c>
      <c r="U275" s="189">
        <v>20130101</v>
      </c>
      <c r="V275" s="189">
        <v>20130306</v>
      </c>
      <c r="W275" s="76"/>
      <c r="X275" s="71"/>
    </row>
    <row r="276" spans="2:24" s="65" customFormat="1" x14ac:dyDescent="0.25">
      <c r="B276" s="69"/>
      <c r="C276" s="205">
        <v>17</v>
      </c>
      <c r="D276" s="97" t="s">
        <v>1442</v>
      </c>
      <c r="E276" s="97">
        <v>120</v>
      </c>
      <c r="F276" s="70"/>
      <c r="G276" s="97" t="s">
        <v>983</v>
      </c>
      <c r="H276" s="97" t="s">
        <v>923</v>
      </c>
      <c r="I276" s="97" t="s">
        <v>863</v>
      </c>
      <c r="J276" s="89" t="s">
        <v>1836</v>
      </c>
      <c r="K276" s="218" t="s">
        <v>1465</v>
      </c>
      <c r="L276" s="97" t="s">
        <v>1560</v>
      </c>
      <c r="M276" s="205">
        <v>2</v>
      </c>
      <c r="N276" s="226">
        <v>5</v>
      </c>
      <c r="O276" s="226">
        <v>34</v>
      </c>
      <c r="P276" s="226" t="s">
        <v>1566</v>
      </c>
      <c r="Q276" s="218" t="s">
        <v>1465</v>
      </c>
      <c r="R276" s="189" t="s">
        <v>197</v>
      </c>
      <c r="S276" s="226" t="s">
        <v>1566</v>
      </c>
      <c r="T276" s="226">
        <v>464</v>
      </c>
      <c r="U276" s="189">
        <v>20130101</v>
      </c>
      <c r="V276" s="189">
        <v>20130306</v>
      </c>
      <c r="W276" s="76"/>
      <c r="X276" s="71"/>
    </row>
    <row r="277" spans="2:24" s="65" customFormat="1" x14ac:dyDescent="0.25">
      <c r="B277" s="69"/>
      <c r="C277" s="205">
        <v>17</v>
      </c>
      <c r="D277" s="97" t="s">
        <v>1442</v>
      </c>
      <c r="E277" s="97">
        <v>120</v>
      </c>
      <c r="F277" s="70"/>
      <c r="G277" s="97" t="s">
        <v>984</v>
      </c>
      <c r="H277" s="97" t="s">
        <v>924</v>
      </c>
      <c r="I277" s="97" t="s">
        <v>864</v>
      </c>
      <c r="J277" s="89" t="s">
        <v>1836</v>
      </c>
      <c r="K277" s="218" t="s">
        <v>1458</v>
      </c>
      <c r="L277" s="97" t="s">
        <v>1561</v>
      </c>
      <c r="M277" s="205">
        <v>2</v>
      </c>
      <c r="N277" s="226">
        <v>5</v>
      </c>
      <c r="O277" s="226">
        <v>34</v>
      </c>
      <c r="P277" s="226" t="s">
        <v>1566</v>
      </c>
      <c r="Q277" s="218" t="s">
        <v>1458</v>
      </c>
      <c r="R277" s="189" t="s">
        <v>197</v>
      </c>
      <c r="S277" s="226" t="s">
        <v>1566</v>
      </c>
      <c r="T277" s="226">
        <v>456</v>
      </c>
      <c r="U277" s="189">
        <v>20130101</v>
      </c>
      <c r="V277" s="189">
        <v>20130306</v>
      </c>
      <c r="W277" s="76"/>
      <c r="X277" s="71"/>
    </row>
    <row r="278" spans="2:24" s="65" customFormat="1" x14ac:dyDescent="0.25">
      <c r="B278" s="69"/>
      <c r="C278" s="205">
        <v>17</v>
      </c>
      <c r="D278" s="97" t="s">
        <v>1442</v>
      </c>
      <c r="E278" s="97">
        <v>120</v>
      </c>
      <c r="F278" s="70"/>
      <c r="G278" s="187" t="s">
        <v>985</v>
      </c>
      <c r="H278" s="187" t="s">
        <v>925</v>
      </c>
      <c r="I278" s="89" t="s">
        <v>865</v>
      </c>
      <c r="J278" s="89" t="s">
        <v>1836</v>
      </c>
      <c r="K278" s="218" t="s">
        <v>1473</v>
      </c>
      <c r="L278" s="187" t="s">
        <v>1562</v>
      </c>
      <c r="M278" s="205">
        <v>2</v>
      </c>
      <c r="N278" s="226">
        <v>5</v>
      </c>
      <c r="O278" s="226">
        <v>34</v>
      </c>
      <c r="P278" s="226" t="s">
        <v>1563</v>
      </c>
      <c r="Q278" s="218" t="s">
        <v>1473</v>
      </c>
      <c r="R278" s="189" t="s">
        <v>197</v>
      </c>
      <c r="S278" s="226" t="s">
        <v>1563</v>
      </c>
      <c r="T278" s="226">
        <v>498</v>
      </c>
      <c r="U278" s="189">
        <v>20130101</v>
      </c>
      <c r="V278" s="189">
        <v>20130306</v>
      </c>
      <c r="W278" s="76"/>
      <c r="X278" s="71"/>
    </row>
    <row r="279" spans="2:24" s="65" customFormat="1" x14ac:dyDescent="0.25">
      <c r="B279" s="69"/>
      <c r="C279" s="205">
        <v>17</v>
      </c>
      <c r="D279" s="206" t="s">
        <v>1440</v>
      </c>
      <c r="E279" s="95" t="s">
        <v>1439</v>
      </c>
      <c r="F279" s="70"/>
      <c r="G279" s="203" t="s">
        <v>1239</v>
      </c>
      <c r="H279" s="203" t="s">
        <v>1114</v>
      </c>
      <c r="I279" s="203" t="s">
        <v>989</v>
      </c>
      <c r="J279" s="70"/>
      <c r="K279" s="7" t="s">
        <v>1474</v>
      </c>
      <c r="L279" s="228" t="s">
        <v>1567</v>
      </c>
      <c r="M279" s="205">
        <v>2</v>
      </c>
      <c r="N279" s="7" t="s">
        <v>1692</v>
      </c>
      <c r="O279" s="7" t="s">
        <v>1693</v>
      </c>
      <c r="P279" s="7" t="s">
        <v>1694</v>
      </c>
      <c r="Q279" s="7" t="s">
        <v>1474</v>
      </c>
      <c r="R279" s="7" t="s">
        <v>1713</v>
      </c>
      <c r="S279" s="7" t="s">
        <v>1694</v>
      </c>
      <c r="T279" s="76"/>
      <c r="U279" s="189">
        <v>20130101</v>
      </c>
      <c r="V279" s="189">
        <v>20130306</v>
      </c>
      <c r="W279" s="76"/>
      <c r="X279" s="71"/>
    </row>
    <row r="280" spans="2:24" s="65" customFormat="1" x14ac:dyDescent="0.25">
      <c r="B280" s="69"/>
      <c r="C280" s="205">
        <v>17</v>
      </c>
      <c r="D280" s="206" t="s">
        <v>1440</v>
      </c>
      <c r="E280" s="95" t="s">
        <v>1439</v>
      </c>
      <c r="F280" s="70"/>
      <c r="G280" s="203" t="s">
        <v>1240</v>
      </c>
      <c r="H280" s="203" t="s">
        <v>1115</v>
      </c>
      <c r="I280" s="203" t="s">
        <v>990</v>
      </c>
      <c r="J280" s="70"/>
      <c r="K280" s="7" t="s">
        <v>1474</v>
      </c>
      <c r="L280" s="228" t="s">
        <v>1568</v>
      </c>
      <c r="M280" s="205">
        <v>2</v>
      </c>
      <c r="N280" s="7" t="s">
        <v>1692</v>
      </c>
      <c r="O280" s="7" t="s">
        <v>1693</v>
      </c>
      <c r="P280" s="7" t="s">
        <v>1695</v>
      </c>
      <c r="Q280" s="7" t="s">
        <v>1474</v>
      </c>
      <c r="R280" s="7" t="s">
        <v>1714</v>
      </c>
      <c r="S280" s="7" t="s">
        <v>1695</v>
      </c>
      <c r="T280" s="76"/>
      <c r="U280" s="189">
        <v>20130101</v>
      </c>
      <c r="V280" s="189">
        <v>20130306</v>
      </c>
      <c r="W280" s="76"/>
      <c r="X280" s="71"/>
    </row>
    <row r="281" spans="2:24" s="65" customFormat="1" x14ac:dyDescent="0.25">
      <c r="B281" s="69"/>
      <c r="C281" s="205">
        <v>17</v>
      </c>
      <c r="D281" s="206" t="s">
        <v>1441</v>
      </c>
      <c r="E281" s="95" t="s">
        <v>1439</v>
      </c>
      <c r="F281" s="70"/>
      <c r="G281" s="203" t="s">
        <v>1241</v>
      </c>
      <c r="H281" s="203" t="s">
        <v>1116</v>
      </c>
      <c r="I281" s="203" t="s">
        <v>991</v>
      </c>
      <c r="J281" s="70"/>
      <c r="K281" s="7" t="s">
        <v>1474</v>
      </c>
      <c r="L281" s="228" t="s">
        <v>1569</v>
      </c>
      <c r="M281" s="205">
        <v>2</v>
      </c>
      <c r="N281" s="7" t="s">
        <v>1692</v>
      </c>
      <c r="O281" s="7" t="s">
        <v>1693</v>
      </c>
      <c r="P281" s="7" t="s">
        <v>1694</v>
      </c>
      <c r="Q281" s="7" t="s">
        <v>1474</v>
      </c>
      <c r="R281" s="7" t="s">
        <v>1715</v>
      </c>
      <c r="S281" s="7" t="s">
        <v>1694</v>
      </c>
      <c r="T281" s="76"/>
      <c r="U281" s="189">
        <v>20130101</v>
      </c>
      <c r="V281" s="189">
        <v>20130306</v>
      </c>
      <c r="W281" s="76"/>
      <c r="X281" s="71"/>
    </row>
    <row r="282" spans="2:24" s="65" customFormat="1" x14ac:dyDescent="0.25">
      <c r="B282" s="69"/>
      <c r="C282" s="205">
        <v>17</v>
      </c>
      <c r="D282" s="206" t="s">
        <v>1442</v>
      </c>
      <c r="E282" s="95" t="s">
        <v>1439</v>
      </c>
      <c r="F282" s="70"/>
      <c r="G282" s="203" t="s">
        <v>1242</v>
      </c>
      <c r="H282" s="203" t="s">
        <v>1117</v>
      </c>
      <c r="I282" s="203" t="s">
        <v>992</v>
      </c>
      <c r="J282" s="70"/>
      <c r="K282" s="7" t="s">
        <v>1474</v>
      </c>
      <c r="L282" s="228" t="s">
        <v>1570</v>
      </c>
      <c r="M282" s="205">
        <v>2</v>
      </c>
      <c r="N282" s="7" t="s">
        <v>1692</v>
      </c>
      <c r="O282" s="7" t="s">
        <v>1693</v>
      </c>
      <c r="P282" s="7" t="s">
        <v>1696</v>
      </c>
      <c r="Q282" s="7" t="s">
        <v>1474</v>
      </c>
      <c r="R282" s="7" t="s">
        <v>1716</v>
      </c>
      <c r="S282" s="7" t="s">
        <v>1696</v>
      </c>
      <c r="T282" s="76"/>
      <c r="U282" s="189">
        <v>20130101</v>
      </c>
      <c r="V282" s="189">
        <v>20130306</v>
      </c>
      <c r="W282" s="76"/>
      <c r="X282" s="71"/>
    </row>
    <row r="283" spans="2:24" s="65" customFormat="1" x14ac:dyDescent="0.25">
      <c r="B283" s="69"/>
      <c r="C283" s="205">
        <v>17</v>
      </c>
      <c r="D283" s="206" t="s">
        <v>1442</v>
      </c>
      <c r="E283" s="95" t="s">
        <v>1439</v>
      </c>
      <c r="F283" s="70"/>
      <c r="G283" s="203" t="s">
        <v>1243</v>
      </c>
      <c r="H283" s="203" t="s">
        <v>1118</v>
      </c>
      <c r="I283" s="203" t="s">
        <v>993</v>
      </c>
      <c r="J283" s="70"/>
      <c r="K283" s="7" t="s">
        <v>1474</v>
      </c>
      <c r="L283" s="228" t="s">
        <v>1571</v>
      </c>
      <c r="M283" s="205">
        <v>2</v>
      </c>
      <c r="N283" s="7" t="s">
        <v>1692</v>
      </c>
      <c r="O283" s="7" t="s">
        <v>1693</v>
      </c>
      <c r="P283" s="7" t="s">
        <v>1697</v>
      </c>
      <c r="Q283" s="7" t="s">
        <v>1474</v>
      </c>
      <c r="R283" s="7" t="s">
        <v>1717</v>
      </c>
      <c r="S283" s="7" t="s">
        <v>1697</v>
      </c>
      <c r="T283" s="76"/>
      <c r="U283" s="189">
        <v>20130101</v>
      </c>
      <c r="V283" s="189">
        <v>20130306</v>
      </c>
      <c r="W283" s="76"/>
      <c r="X283" s="71"/>
    </row>
    <row r="284" spans="2:24" s="65" customFormat="1" x14ac:dyDescent="0.25">
      <c r="B284" s="69"/>
      <c r="C284" s="205">
        <v>17</v>
      </c>
      <c r="D284" s="206" t="s">
        <v>1441</v>
      </c>
      <c r="E284" s="95" t="s">
        <v>1439</v>
      </c>
      <c r="F284" s="70"/>
      <c r="G284" s="203" t="s">
        <v>1244</v>
      </c>
      <c r="H284" s="203" t="s">
        <v>1119</v>
      </c>
      <c r="I284" s="203" t="s">
        <v>994</v>
      </c>
      <c r="J284" s="70"/>
      <c r="K284" s="7" t="s">
        <v>1474</v>
      </c>
      <c r="L284" s="228" t="s">
        <v>1572</v>
      </c>
      <c r="M284" s="205">
        <v>2</v>
      </c>
      <c r="N284" s="7" t="s">
        <v>1692</v>
      </c>
      <c r="O284" s="7" t="s">
        <v>1693</v>
      </c>
      <c r="P284" s="7" t="s">
        <v>1694</v>
      </c>
      <c r="Q284" s="7" t="s">
        <v>1474</v>
      </c>
      <c r="R284" s="7" t="s">
        <v>1718</v>
      </c>
      <c r="S284" s="7" t="s">
        <v>1694</v>
      </c>
      <c r="T284" s="76"/>
      <c r="U284" s="189">
        <v>20130101</v>
      </c>
      <c r="V284" s="189">
        <v>20130306</v>
      </c>
      <c r="W284" s="76"/>
      <c r="X284" s="71"/>
    </row>
    <row r="285" spans="2:24" s="65" customFormat="1" x14ac:dyDescent="0.25">
      <c r="B285" s="69"/>
      <c r="C285" s="205">
        <v>17</v>
      </c>
      <c r="D285" s="206" t="s">
        <v>1442</v>
      </c>
      <c r="E285" s="95" t="s">
        <v>1439</v>
      </c>
      <c r="F285" s="70"/>
      <c r="G285" s="203" t="s">
        <v>1245</v>
      </c>
      <c r="H285" s="203" t="s">
        <v>1120</v>
      </c>
      <c r="I285" s="203" t="s">
        <v>995</v>
      </c>
      <c r="J285" s="70"/>
      <c r="K285" s="7" t="s">
        <v>1474</v>
      </c>
      <c r="L285" s="228" t="s">
        <v>1573</v>
      </c>
      <c r="M285" s="205">
        <v>2</v>
      </c>
      <c r="N285" s="7" t="s">
        <v>1692</v>
      </c>
      <c r="O285" s="7" t="s">
        <v>1693</v>
      </c>
      <c r="P285" s="7" t="s">
        <v>1694</v>
      </c>
      <c r="Q285" s="7" t="s">
        <v>1474</v>
      </c>
      <c r="R285" s="7" t="s">
        <v>1719</v>
      </c>
      <c r="S285" s="7" t="s">
        <v>1694</v>
      </c>
      <c r="T285" s="76"/>
      <c r="U285" s="189">
        <v>20130101</v>
      </c>
      <c r="V285" s="189">
        <v>20130306</v>
      </c>
      <c r="W285" s="76"/>
      <c r="X285" s="71"/>
    </row>
    <row r="286" spans="2:24" s="65" customFormat="1" x14ac:dyDescent="0.25">
      <c r="B286" s="69"/>
      <c r="C286" s="205">
        <v>17</v>
      </c>
      <c r="D286" s="206" t="s">
        <v>1442</v>
      </c>
      <c r="E286" s="95" t="s">
        <v>1439</v>
      </c>
      <c r="F286" s="70"/>
      <c r="G286" s="203" t="s">
        <v>1246</v>
      </c>
      <c r="H286" s="203" t="s">
        <v>1121</v>
      </c>
      <c r="I286" s="203" t="s">
        <v>996</v>
      </c>
      <c r="J286" s="70"/>
      <c r="K286" s="7" t="s">
        <v>1474</v>
      </c>
      <c r="L286" s="228" t="s">
        <v>1574</v>
      </c>
      <c r="M286" s="205">
        <v>2</v>
      </c>
      <c r="N286" s="7" t="s">
        <v>1692</v>
      </c>
      <c r="O286" s="7" t="s">
        <v>1693</v>
      </c>
      <c r="P286" s="7" t="s">
        <v>1696</v>
      </c>
      <c r="Q286" s="7" t="s">
        <v>1474</v>
      </c>
      <c r="R286" s="7" t="s">
        <v>1720</v>
      </c>
      <c r="S286" s="7" t="s">
        <v>1696</v>
      </c>
      <c r="T286" s="76"/>
      <c r="U286" s="189">
        <v>20130101</v>
      </c>
      <c r="V286" s="189">
        <v>20130306</v>
      </c>
      <c r="W286" s="76"/>
      <c r="X286" s="71"/>
    </row>
    <row r="287" spans="2:24" s="65" customFormat="1" x14ac:dyDescent="0.25">
      <c r="B287" s="69"/>
      <c r="C287" s="205">
        <v>17</v>
      </c>
      <c r="D287" s="206" t="s">
        <v>1440</v>
      </c>
      <c r="E287" s="95" t="s">
        <v>1439</v>
      </c>
      <c r="F287" s="70"/>
      <c r="G287" s="203" t="s">
        <v>1247</v>
      </c>
      <c r="H287" s="203" t="s">
        <v>1122</v>
      </c>
      <c r="I287" s="203" t="s">
        <v>997</v>
      </c>
      <c r="J287" s="70"/>
      <c r="K287" s="7" t="s">
        <v>1474</v>
      </c>
      <c r="L287" s="228" t="s">
        <v>1575</v>
      </c>
      <c r="M287" s="205">
        <v>2</v>
      </c>
      <c r="N287" s="7" t="s">
        <v>1692</v>
      </c>
      <c r="O287" s="7" t="s">
        <v>1693</v>
      </c>
      <c r="P287" s="7" t="s">
        <v>1698</v>
      </c>
      <c r="Q287" s="7" t="s">
        <v>1474</v>
      </c>
      <c r="R287" s="7" t="s">
        <v>1721</v>
      </c>
      <c r="S287" s="7" t="s">
        <v>1698</v>
      </c>
      <c r="T287" s="76"/>
      <c r="U287" s="189">
        <v>20130101</v>
      </c>
      <c r="V287" s="189">
        <v>20130306</v>
      </c>
      <c r="W287" s="76"/>
      <c r="X287" s="71"/>
    </row>
    <row r="288" spans="2:24" s="65" customFormat="1" x14ac:dyDescent="0.25">
      <c r="B288" s="69"/>
      <c r="C288" s="205">
        <v>17</v>
      </c>
      <c r="D288" s="206" t="s">
        <v>1440</v>
      </c>
      <c r="E288" s="95" t="s">
        <v>1439</v>
      </c>
      <c r="F288" s="70"/>
      <c r="G288" s="203" t="s">
        <v>1248</v>
      </c>
      <c r="H288" s="203" t="s">
        <v>1123</v>
      </c>
      <c r="I288" s="203" t="s">
        <v>998</v>
      </c>
      <c r="J288" s="70"/>
      <c r="K288" s="7" t="s">
        <v>1474</v>
      </c>
      <c r="L288" s="228" t="s">
        <v>1576</v>
      </c>
      <c r="M288" s="205">
        <v>2</v>
      </c>
      <c r="N288" s="7" t="s">
        <v>1692</v>
      </c>
      <c r="O288" s="7" t="s">
        <v>1693</v>
      </c>
      <c r="P288" s="7" t="s">
        <v>1695</v>
      </c>
      <c r="Q288" s="7" t="s">
        <v>1474</v>
      </c>
      <c r="R288" s="7" t="s">
        <v>1722</v>
      </c>
      <c r="S288" s="7" t="s">
        <v>1695</v>
      </c>
      <c r="T288" s="76"/>
      <c r="U288" s="189">
        <v>20130101</v>
      </c>
      <c r="V288" s="189">
        <v>20130306</v>
      </c>
      <c r="W288" s="76"/>
      <c r="X288" s="71"/>
    </row>
    <row r="289" spans="2:24" s="65" customFormat="1" x14ac:dyDescent="0.25">
      <c r="B289" s="69"/>
      <c r="C289" s="205">
        <v>17</v>
      </c>
      <c r="D289" s="206" t="s">
        <v>1443</v>
      </c>
      <c r="E289" s="95" t="s">
        <v>1439</v>
      </c>
      <c r="F289" s="70"/>
      <c r="G289" s="203" t="s">
        <v>1249</v>
      </c>
      <c r="H289" s="203" t="s">
        <v>1124</v>
      </c>
      <c r="I289" s="203" t="s">
        <v>999</v>
      </c>
      <c r="J289" s="70"/>
      <c r="K289" s="7" t="s">
        <v>1474</v>
      </c>
      <c r="L289" s="228" t="s">
        <v>1577</v>
      </c>
      <c r="M289" s="205">
        <v>2</v>
      </c>
      <c r="N289" s="7" t="s">
        <v>1692</v>
      </c>
      <c r="O289" s="7" t="s">
        <v>1693</v>
      </c>
      <c r="P289" s="7" t="s">
        <v>1695</v>
      </c>
      <c r="Q289" s="7" t="s">
        <v>1474</v>
      </c>
      <c r="R289" s="7" t="s">
        <v>1723</v>
      </c>
      <c r="S289" s="7" t="s">
        <v>1695</v>
      </c>
      <c r="T289" s="76"/>
      <c r="U289" s="189">
        <v>20130101</v>
      </c>
      <c r="V289" s="189">
        <v>20130306</v>
      </c>
      <c r="W289" s="76"/>
      <c r="X289" s="71"/>
    </row>
    <row r="290" spans="2:24" s="65" customFormat="1" x14ac:dyDescent="0.25">
      <c r="B290" s="69"/>
      <c r="C290" s="205">
        <v>17</v>
      </c>
      <c r="D290" s="206" t="s">
        <v>1443</v>
      </c>
      <c r="E290" s="95" t="s">
        <v>1439</v>
      </c>
      <c r="F290" s="70"/>
      <c r="G290" s="203" t="s">
        <v>1250</v>
      </c>
      <c r="H290" s="203" t="s">
        <v>1125</v>
      </c>
      <c r="I290" s="203" t="s">
        <v>1000</v>
      </c>
      <c r="J290" s="70"/>
      <c r="K290" s="7" t="s">
        <v>1474</v>
      </c>
      <c r="L290" s="228" t="s">
        <v>1578</v>
      </c>
      <c r="M290" s="205">
        <v>2</v>
      </c>
      <c r="N290" s="7" t="s">
        <v>1692</v>
      </c>
      <c r="O290" s="7" t="s">
        <v>1693</v>
      </c>
      <c r="P290" s="7" t="s">
        <v>1696</v>
      </c>
      <c r="Q290" s="7" t="s">
        <v>1474</v>
      </c>
      <c r="R290" s="7" t="s">
        <v>1724</v>
      </c>
      <c r="S290" s="7" t="s">
        <v>1696</v>
      </c>
      <c r="T290" s="76"/>
      <c r="U290" s="189">
        <v>20130101</v>
      </c>
      <c r="V290" s="189">
        <v>20130306</v>
      </c>
      <c r="W290" s="76"/>
      <c r="X290" s="71"/>
    </row>
    <row r="291" spans="2:24" s="65" customFormat="1" x14ac:dyDescent="0.25">
      <c r="B291" s="69"/>
      <c r="C291" s="205">
        <v>17</v>
      </c>
      <c r="D291" s="206" t="s">
        <v>1442</v>
      </c>
      <c r="E291" s="95" t="s">
        <v>1439</v>
      </c>
      <c r="F291" s="70"/>
      <c r="G291" s="203" t="s">
        <v>1251</v>
      </c>
      <c r="H291" s="203" t="s">
        <v>1126</v>
      </c>
      <c r="I291" s="203" t="s">
        <v>1001</v>
      </c>
      <c r="J291" s="70"/>
      <c r="K291" s="7" t="s">
        <v>1474</v>
      </c>
      <c r="L291" s="228" t="s">
        <v>1579</v>
      </c>
      <c r="M291" s="205">
        <v>2</v>
      </c>
      <c r="N291" s="7" t="s">
        <v>1692</v>
      </c>
      <c r="O291" s="7" t="s">
        <v>1693</v>
      </c>
      <c r="P291" s="7" t="s">
        <v>1699</v>
      </c>
      <c r="Q291" s="7" t="s">
        <v>1474</v>
      </c>
      <c r="R291" s="7" t="s">
        <v>1725</v>
      </c>
      <c r="S291" s="7" t="s">
        <v>1699</v>
      </c>
      <c r="T291" s="76"/>
      <c r="U291" s="189">
        <v>20130101</v>
      </c>
      <c r="V291" s="189">
        <v>20130306</v>
      </c>
      <c r="W291" s="76"/>
      <c r="X291" s="71"/>
    </row>
    <row r="292" spans="2:24" s="65" customFormat="1" x14ac:dyDescent="0.25">
      <c r="B292" s="69"/>
      <c r="C292" s="205">
        <v>17</v>
      </c>
      <c r="D292" s="206" t="s">
        <v>1443</v>
      </c>
      <c r="E292" s="95" t="s">
        <v>1439</v>
      </c>
      <c r="F292" s="70"/>
      <c r="G292" s="203" t="s">
        <v>1252</v>
      </c>
      <c r="H292" s="203" t="s">
        <v>1127</v>
      </c>
      <c r="I292" s="203" t="s">
        <v>1002</v>
      </c>
      <c r="J292" s="70"/>
      <c r="K292" s="7" t="s">
        <v>1474</v>
      </c>
      <c r="L292" s="228" t="s">
        <v>1580</v>
      </c>
      <c r="M292" s="205">
        <v>2</v>
      </c>
      <c r="N292" s="7" t="s">
        <v>1692</v>
      </c>
      <c r="O292" s="7" t="s">
        <v>1693</v>
      </c>
      <c r="P292" s="7" t="s">
        <v>1700</v>
      </c>
      <c r="Q292" s="7" t="s">
        <v>1474</v>
      </c>
      <c r="R292" s="7" t="s">
        <v>1726</v>
      </c>
      <c r="S292" s="7" t="s">
        <v>1700</v>
      </c>
      <c r="T292" s="76"/>
      <c r="U292" s="189">
        <v>20130101</v>
      </c>
      <c r="V292" s="189">
        <v>20130306</v>
      </c>
      <c r="W292" s="76"/>
      <c r="X292" s="71"/>
    </row>
    <row r="293" spans="2:24" s="65" customFormat="1" x14ac:dyDescent="0.25">
      <c r="B293" s="69"/>
      <c r="C293" s="205">
        <v>17</v>
      </c>
      <c r="D293" s="206" t="s">
        <v>1440</v>
      </c>
      <c r="E293" s="95" t="s">
        <v>1439</v>
      </c>
      <c r="F293" s="70"/>
      <c r="G293" s="203" t="s">
        <v>1253</v>
      </c>
      <c r="H293" s="203" t="s">
        <v>1128</v>
      </c>
      <c r="I293" s="203" t="s">
        <v>1003</v>
      </c>
      <c r="J293" s="70"/>
      <c r="K293" s="7" t="s">
        <v>1474</v>
      </c>
      <c r="L293" s="228" t="s">
        <v>1581</v>
      </c>
      <c r="M293" s="205">
        <v>2</v>
      </c>
      <c r="N293" s="7" t="s">
        <v>1692</v>
      </c>
      <c r="O293" s="7" t="s">
        <v>1693</v>
      </c>
      <c r="P293" s="7" t="s">
        <v>1695</v>
      </c>
      <c r="Q293" s="7" t="s">
        <v>1474</v>
      </c>
      <c r="R293" s="7" t="s">
        <v>1727</v>
      </c>
      <c r="S293" s="7" t="s">
        <v>1695</v>
      </c>
      <c r="T293" s="76"/>
      <c r="U293" s="189">
        <v>20130101</v>
      </c>
      <c r="V293" s="189">
        <v>20130306</v>
      </c>
      <c r="W293" s="76"/>
      <c r="X293" s="71"/>
    </row>
    <row r="294" spans="2:24" s="65" customFormat="1" x14ac:dyDescent="0.25">
      <c r="B294" s="69"/>
      <c r="C294" s="205">
        <v>17</v>
      </c>
      <c r="D294" s="206" t="s">
        <v>1440</v>
      </c>
      <c r="E294" s="95" t="s">
        <v>1439</v>
      </c>
      <c r="F294" s="70"/>
      <c r="G294" s="203" t="s">
        <v>1254</v>
      </c>
      <c r="H294" s="203" t="s">
        <v>1129</v>
      </c>
      <c r="I294" s="203" t="s">
        <v>1004</v>
      </c>
      <c r="J294" s="70"/>
      <c r="K294" s="7" t="s">
        <v>1474</v>
      </c>
      <c r="L294" s="228" t="s">
        <v>1582</v>
      </c>
      <c r="M294" s="205">
        <v>2</v>
      </c>
      <c r="N294" s="7" t="s">
        <v>1692</v>
      </c>
      <c r="O294" s="7" t="s">
        <v>1693</v>
      </c>
      <c r="P294" s="7" t="s">
        <v>1694</v>
      </c>
      <c r="Q294" s="7" t="s">
        <v>1474</v>
      </c>
      <c r="R294" s="7" t="s">
        <v>1728</v>
      </c>
      <c r="S294" s="7" t="s">
        <v>1694</v>
      </c>
      <c r="T294" s="76"/>
      <c r="U294" s="189">
        <v>20130101</v>
      </c>
      <c r="V294" s="189">
        <v>20130306</v>
      </c>
      <c r="W294" s="76"/>
      <c r="X294" s="71"/>
    </row>
    <row r="295" spans="2:24" s="65" customFormat="1" x14ac:dyDescent="0.25">
      <c r="B295" s="69"/>
      <c r="C295" s="205">
        <v>17</v>
      </c>
      <c r="D295" s="206" t="s">
        <v>1442</v>
      </c>
      <c r="E295" s="95" t="s">
        <v>1439</v>
      </c>
      <c r="F295" s="70"/>
      <c r="G295" s="203" t="s">
        <v>1255</v>
      </c>
      <c r="H295" s="203" t="s">
        <v>1130</v>
      </c>
      <c r="I295" s="203" t="s">
        <v>1005</v>
      </c>
      <c r="J295" s="70"/>
      <c r="K295" s="7" t="s">
        <v>1474</v>
      </c>
      <c r="L295" s="228" t="s">
        <v>1583</v>
      </c>
      <c r="M295" s="205">
        <v>2</v>
      </c>
      <c r="N295" s="7" t="s">
        <v>1692</v>
      </c>
      <c r="O295" s="7" t="s">
        <v>1693</v>
      </c>
      <c r="P295" s="7" t="s">
        <v>1699</v>
      </c>
      <c r="Q295" s="7" t="s">
        <v>1474</v>
      </c>
      <c r="R295" s="7" t="s">
        <v>1729</v>
      </c>
      <c r="S295" s="7" t="s">
        <v>1699</v>
      </c>
      <c r="T295" s="76"/>
      <c r="U295" s="189">
        <v>20130101</v>
      </c>
      <c r="V295" s="189">
        <v>20130306</v>
      </c>
      <c r="W295" s="76"/>
      <c r="X295" s="71"/>
    </row>
    <row r="296" spans="2:24" s="65" customFormat="1" x14ac:dyDescent="0.25">
      <c r="B296" s="69"/>
      <c r="C296" s="205">
        <v>17</v>
      </c>
      <c r="D296" s="206" t="s">
        <v>1442</v>
      </c>
      <c r="E296" s="95" t="s">
        <v>1439</v>
      </c>
      <c r="F296" s="70"/>
      <c r="G296" s="203" t="s">
        <v>1256</v>
      </c>
      <c r="H296" s="203" t="s">
        <v>1131</v>
      </c>
      <c r="I296" s="203" t="s">
        <v>1006</v>
      </c>
      <c r="J296" s="70"/>
      <c r="K296" s="7" t="s">
        <v>1474</v>
      </c>
      <c r="L296" s="228" t="s">
        <v>1584</v>
      </c>
      <c r="M296" s="205">
        <v>2</v>
      </c>
      <c r="N296" s="7" t="s">
        <v>1692</v>
      </c>
      <c r="O296" s="7" t="s">
        <v>1693</v>
      </c>
      <c r="P296" s="7" t="s">
        <v>1698</v>
      </c>
      <c r="Q296" s="7" t="s">
        <v>1474</v>
      </c>
      <c r="R296" s="7" t="s">
        <v>1730</v>
      </c>
      <c r="S296" s="7" t="s">
        <v>1698</v>
      </c>
      <c r="T296" s="76"/>
      <c r="U296" s="189">
        <v>20130101</v>
      </c>
      <c r="V296" s="189">
        <v>20130306</v>
      </c>
      <c r="W296" s="76"/>
      <c r="X296" s="71"/>
    </row>
    <row r="297" spans="2:24" s="65" customFormat="1" x14ac:dyDescent="0.25">
      <c r="B297" s="69"/>
      <c r="C297" s="205">
        <v>17</v>
      </c>
      <c r="D297" s="206" t="s">
        <v>1443</v>
      </c>
      <c r="E297" s="95" t="s">
        <v>1439</v>
      </c>
      <c r="F297" s="70"/>
      <c r="G297" s="203" t="s">
        <v>1257</v>
      </c>
      <c r="H297" s="203" t="s">
        <v>1132</v>
      </c>
      <c r="I297" s="203" t="s">
        <v>1007</v>
      </c>
      <c r="J297" s="70"/>
      <c r="K297" s="7" t="s">
        <v>1474</v>
      </c>
      <c r="L297" s="228" t="s">
        <v>1585</v>
      </c>
      <c r="M297" s="205">
        <v>2</v>
      </c>
      <c r="N297" s="7" t="s">
        <v>1692</v>
      </c>
      <c r="O297" s="7" t="s">
        <v>1693</v>
      </c>
      <c r="P297" s="7" t="s">
        <v>1701</v>
      </c>
      <c r="Q297" s="7" t="s">
        <v>1474</v>
      </c>
      <c r="R297" s="7" t="s">
        <v>1731</v>
      </c>
      <c r="S297" s="7" t="s">
        <v>1701</v>
      </c>
      <c r="T297" s="76"/>
      <c r="U297" s="189">
        <v>20130101</v>
      </c>
      <c r="V297" s="189">
        <v>20130306</v>
      </c>
      <c r="W297" s="76"/>
      <c r="X297" s="71"/>
    </row>
    <row r="298" spans="2:24" s="65" customFormat="1" x14ac:dyDescent="0.25">
      <c r="B298" s="69"/>
      <c r="C298" s="205">
        <v>17</v>
      </c>
      <c r="D298" s="206" t="s">
        <v>1440</v>
      </c>
      <c r="E298" s="95" t="s">
        <v>1439</v>
      </c>
      <c r="F298" s="70"/>
      <c r="G298" s="203" t="s">
        <v>1258</v>
      </c>
      <c r="H298" s="203" t="s">
        <v>1133</v>
      </c>
      <c r="I298" s="203" t="s">
        <v>1008</v>
      </c>
      <c r="J298" s="70"/>
      <c r="K298" s="7" t="s">
        <v>1474</v>
      </c>
      <c r="L298" s="228" t="s">
        <v>1586</v>
      </c>
      <c r="M298" s="205">
        <v>2</v>
      </c>
      <c r="N298" s="7" t="s">
        <v>1692</v>
      </c>
      <c r="O298" s="7" t="s">
        <v>1693</v>
      </c>
      <c r="P298" s="7" t="s">
        <v>1696</v>
      </c>
      <c r="Q298" s="7" t="s">
        <v>1474</v>
      </c>
      <c r="R298" s="7" t="s">
        <v>1409</v>
      </c>
      <c r="S298" s="7" t="s">
        <v>1696</v>
      </c>
      <c r="T298" s="76"/>
      <c r="U298" s="189">
        <v>20130101</v>
      </c>
      <c r="V298" s="189">
        <v>20130306</v>
      </c>
      <c r="W298" s="76"/>
      <c r="X298" s="71"/>
    </row>
    <row r="299" spans="2:24" s="65" customFormat="1" x14ac:dyDescent="0.25">
      <c r="B299" s="69"/>
      <c r="C299" s="205">
        <v>17</v>
      </c>
      <c r="D299" s="206" t="s">
        <v>1440</v>
      </c>
      <c r="E299" s="95" t="s">
        <v>1439</v>
      </c>
      <c r="F299" s="70"/>
      <c r="G299" s="203" t="s">
        <v>1259</v>
      </c>
      <c r="H299" s="203" t="s">
        <v>1134</v>
      </c>
      <c r="I299" s="203" t="s">
        <v>1009</v>
      </c>
      <c r="J299" s="70"/>
      <c r="K299" s="7" t="s">
        <v>1474</v>
      </c>
      <c r="L299" s="228" t="s">
        <v>1587</v>
      </c>
      <c r="M299" s="205">
        <v>2</v>
      </c>
      <c r="N299" s="7" t="s">
        <v>1692</v>
      </c>
      <c r="O299" s="7" t="s">
        <v>1693</v>
      </c>
      <c r="P299" s="7" t="s">
        <v>1696</v>
      </c>
      <c r="Q299" s="7" t="s">
        <v>1474</v>
      </c>
      <c r="R299" s="7" t="s">
        <v>1732</v>
      </c>
      <c r="S299" s="7" t="s">
        <v>1696</v>
      </c>
      <c r="T299" s="76"/>
      <c r="U299" s="189">
        <v>20130101</v>
      </c>
      <c r="V299" s="189">
        <v>20130306</v>
      </c>
      <c r="W299" s="76"/>
      <c r="X299" s="71"/>
    </row>
    <row r="300" spans="2:24" s="65" customFormat="1" x14ac:dyDescent="0.25">
      <c r="B300" s="69"/>
      <c r="C300" s="205">
        <v>17</v>
      </c>
      <c r="D300" s="206" t="s">
        <v>1442</v>
      </c>
      <c r="E300" s="95" t="s">
        <v>1439</v>
      </c>
      <c r="F300" s="70"/>
      <c r="G300" s="203" t="s">
        <v>1260</v>
      </c>
      <c r="H300" s="203" t="s">
        <v>1135</v>
      </c>
      <c r="I300" s="203" t="s">
        <v>1010</v>
      </c>
      <c r="J300" s="70"/>
      <c r="K300" s="7" t="s">
        <v>1474</v>
      </c>
      <c r="L300" s="228" t="s">
        <v>1588</v>
      </c>
      <c r="M300" s="205">
        <v>2</v>
      </c>
      <c r="N300" s="7" t="s">
        <v>1692</v>
      </c>
      <c r="O300" s="7" t="s">
        <v>1693</v>
      </c>
      <c r="P300" s="7" t="s">
        <v>1702</v>
      </c>
      <c r="Q300" s="7" t="s">
        <v>1474</v>
      </c>
      <c r="R300" s="7" t="s">
        <v>1733</v>
      </c>
      <c r="S300" s="7" t="s">
        <v>1702</v>
      </c>
      <c r="T300" s="76"/>
      <c r="U300" s="189">
        <v>20130101</v>
      </c>
      <c r="V300" s="189">
        <v>20130306</v>
      </c>
      <c r="W300" s="76"/>
      <c r="X300" s="71"/>
    </row>
    <row r="301" spans="2:24" s="65" customFormat="1" x14ac:dyDescent="0.25">
      <c r="B301" s="69"/>
      <c r="C301" s="205">
        <v>17</v>
      </c>
      <c r="D301" s="206" t="s">
        <v>1440</v>
      </c>
      <c r="E301" s="95" t="s">
        <v>1439</v>
      </c>
      <c r="F301" s="70"/>
      <c r="G301" s="203" t="s">
        <v>1261</v>
      </c>
      <c r="H301" s="203" t="s">
        <v>1136</v>
      </c>
      <c r="I301" s="203" t="s">
        <v>1011</v>
      </c>
      <c r="J301" s="70"/>
      <c r="K301" s="7" t="s">
        <v>1474</v>
      </c>
      <c r="L301" s="228" t="s">
        <v>1589</v>
      </c>
      <c r="M301" s="205">
        <v>2</v>
      </c>
      <c r="N301" s="7" t="s">
        <v>1692</v>
      </c>
      <c r="O301" s="7" t="s">
        <v>1693</v>
      </c>
      <c r="P301" s="7" t="s">
        <v>1701</v>
      </c>
      <c r="Q301" s="7" t="s">
        <v>1474</v>
      </c>
      <c r="R301" s="7" t="s">
        <v>1734</v>
      </c>
      <c r="S301" s="7" t="s">
        <v>1701</v>
      </c>
      <c r="T301" s="76"/>
      <c r="U301" s="189">
        <v>20130101</v>
      </c>
      <c r="V301" s="189">
        <v>20130306</v>
      </c>
      <c r="W301" s="76"/>
      <c r="X301" s="71"/>
    </row>
    <row r="302" spans="2:24" s="65" customFormat="1" x14ac:dyDescent="0.25">
      <c r="B302" s="69"/>
      <c r="C302" s="205">
        <v>17</v>
      </c>
      <c r="D302" s="206" t="s">
        <v>1440</v>
      </c>
      <c r="E302" s="95" t="s">
        <v>1439</v>
      </c>
      <c r="F302" s="70"/>
      <c r="G302" s="203" t="s">
        <v>1262</v>
      </c>
      <c r="H302" s="203" t="s">
        <v>1137</v>
      </c>
      <c r="I302" s="203" t="s">
        <v>1012</v>
      </c>
      <c r="J302" s="70"/>
      <c r="K302" s="7" t="s">
        <v>1474</v>
      </c>
      <c r="L302" s="228" t="s">
        <v>1590</v>
      </c>
      <c r="M302" s="205">
        <v>2</v>
      </c>
      <c r="N302" s="7" t="s">
        <v>1692</v>
      </c>
      <c r="O302" s="7" t="s">
        <v>1693</v>
      </c>
      <c r="P302" s="7" t="s">
        <v>1700</v>
      </c>
      <c r="Q302" s="7" t="s">
        <v>1474</v>
      </c>
      <c r="R302" s="7" t="s">
        <v>1735</v>
      </c>
      <c r="S302" s="7" t="s">
        <v>1700</v>
      </c>
      <c r="T302" s="76"/>
      <c r="U302" s="189">
        <v>20130101</v>
      </c>
      <c r="V302" s="189">
        <v>20130306</v>
      </c>
      <c r="W302" s="76"/>
      <c r="X302" s="71"/>
    </row>
    <row r="303" spans="2:24" s="65" customFormat="1" x14ac:dyDescent="0.25">
      <c r="B303" s="69"/>
      <c r="C303" s="205">
        <v>17</v>
      </c>
      <c r="D303" s="206" t="s">
        <v>1443</v>
      </c>
      <c r="E303" s="95" t="s">
        <v>1439</v>
      </c>
      <c r="F303" s="70"/>
      <c r="G303" s="203" t="s">
        <v>1263</v>
      </c>
      <c r="H303" s="203" t="s">
        <v>1138</v>
      </c>
      <c r="I303" s="203" t="s">
        <v>1013</v>
      </c>
      <c r="J303" s="70"/>
      <c r="K303" s="7" t="s">
        <v>1474</v>
      </c>
      <c r="L303" s="228" t="s">
        <v>1591</v>
      </c>
      <c r="M303" s="205">
        <v>2</v>
      </c>
      <c r="N303" s="7" t="s">
        <v>1692</v>
      </c>
      <c r="O303" s="7" t="s">
        <v>1693</v>
      </c>
      <c r="P303" s="7" t="s">
        <v>1698</v>
      </c>
      <c r="Q303" s="7" t="s">
        <v>1474</v>
      </c>
      <c r="R303" s="7" t="s">
        <v>1736</v>
      </c>
      <c r="S303" s="7" t="s">
        <v>1698</v>
      </c>
      <c r="T303" s="76"/>
      <c r="U303" s="189">
        <v>20130101</v>
      </c>
      <c r="V303" s="189">
        <v>20130306</v>
      </c>
      <c r="W303" s="76"/>
      <c r="X303" s="71"/>
    </row>
    <row r="304" spans="2:24" s="65" customFormat="1" x14ac:dyDescent="0.25">
      <c r="B304" s="69"/>
      <c r="C304" s="205">
        <v>17</v>
      </c>
      <c r="D304" s="206" t="s">
        <v>1442</v>
      </c>
      <c r="E304" s="95" t="s">
        <v>1439</v>
      </c>
      <c r="F304" s="70"/>
      <c r="G304" s="203" t="s">
        <v>1264</v>
      </c>
      <c r="H304" s="203" t="s">
        <v>1139</v>
      </c>
      <c r="I304" s="203" t="s">
        <v>1014</v>
      </c>
      <c r="J304" s="70"/>
      <c r="K304" s="7" t="s">
        <v>1474</v>
      </c>
      <c r="L304" s="228" t="s">
        <v>1592</v>
      </c>
      <c r="M304" s="205">
        <v>2</v>
      </c>
      <c r="N304" s="7" t="s">
        <v>1692</v>
      </c>
      <c r="O304" s="7" t="s">
        <v>1693</v>
      </c>
      <c r="P304" s="7" t="s">
        <v>1695</v>
      </c>
      <c r="Q304" s="7" t="s">
        <v>1474</v>
      </c>
      <c r="R304" s="7" t="s">
        <v>1737</v>
      </c>
      <c r="S304" s="7" t="s">
        <v>1695</v>
      </c>
      <c r="T304" s="76"/>
      <c r="U304" s="189">
        <v>20130101</v>
      </c>
      <c r="V304" s="189">
        <v>20130306</v>
      </c>
      <c r="W304" s="76"/>
      <c r="X304" s="71"/>
    </row>
    <row r="305" spans="2:24" s="65" customFormat="1" x14ac:dyDescent="0.25">
      <c r="B305" s="69"/>
      <c r="C305" s="205">
        <v>17</v>
      </c>
      <c r="D305" s="206" t="s">
        <v>1440</v>
      </c>
      <c r="E305" s="95" t="s">
        <v>1439</v>
      </c>
      <c r="F305" s="70"/>
      <c r="G305" s="203" t="s">
        <v>1265</v>
      </c>
      <c r="H305" s="203" t="s">
        <v>1140</v>
      </c>
      <c r="I305" s="203" t="s">
        <v>1015</v>
      </c>
      <c r="J305" s="70"/>
      <c r="K305" s="7" t="s">
        <v>1474</v>
      </c>
      <c r="L305" s="228" t="s">
        <v>1593</v>
      </c>
      <c r="M305" s="205">
        <v>2</v>
      </c>
      <c r="N305" s="7" t="s">
        <v>1692</v>
      </c>
      <c r="O305" s="7" t="s">
        <v>1693</v>
      </c>
      <c r="P305" s="7" t="s">
        <v>1703</v>
      </c>
      <c r="Q305" s="7" t="s">
        <v>1474</v>
      </c>
      <c r="R305" s="7" t="s">
        <v>1738</v>
      </c>
      <c r="S305" s="7" t="s">
        <v>1703</v>
      </c>
      <c r="T305" s="76"/>
      <c r="U305" s="189">
        <v>20130101</v>
      </c>
      <c r="V305" s="189">
        <v>20130306</v>
      </c>
      <c r="W305" s="76"/>
      <c r="X305" s="71"/>
    </row>
    <row r="306" spans="2:24" s="65" customFormat="1" x14ac:dyDescent="0.25">
      <c r="B306" s="69"/>
      <c r="C306" s="205">
        <v>17</v>
      </c>
      <c r="D306" s="206" t="s">
        <v>1440</v>
      </c>
      <c r="E306" s="95" t="s">
        <v>1439</v>
      </c>
      <c r="F306" s="70"/>
      <c r="G306" s="203" t="s">
        <v>1266</v>
      </c>
      <c r="H306" s="203" t="s">
        <v>1141</v>
      </c>
      <c r="I306" s="203" t="s">
        <v>1016</v>
      </c>
      <c r="J306" s="70"/>
      <c r="K306" s="7" t="s">
        <v>1474</v>
      </c>
      <c r="L306" s="228" t="s">
        <v>1594</v>
      </c>
      <c r="M306" s="205">
        <v>2</v>
      </c>
      <c r="N306" s="7" t="s">
        <v>1692</v>
      </c>
      <c r="O306" s="7" t="s">
        <v>1693</v>
      </c>
      <c r="P306" s="7" t="s">
        <v>1696</v>
      </c>
      <c r="Q306" s="7" t="s">
        <v>1474</v>
      </c>
      <c r="R306" s="7" t="s">
        <v>1739</v>
      </c>
      <c r="S306" s="7" t="s">
        <v>1696</v>
      </c>
      <c r="T306" s="76"/>
      <c r="U306" s="189">
        <v>20130101</v>
      </c>
      <c r="V306" s="189">
        <v>20130306</v>
      </c>
      <c r="W306" s="76"/>
      <c r="X306" s="71"/>
    </row>
    <row r="307" spans="2:24" s="65" customFormat="1" x14ac:dyDescent="0.25">
      <c r="B307" s="69"/>
      <c r="C307" s="205">
        <v>17</v>
      </c>
      <c r="D307" s="206" t="s">
        <v>1440</v>
      </c>
      <c r="E307" s="95" t="s">
        <v>1439</v>
      </c>
      <c r="F307" s="70"/>
      <c r="G307" s="203" t="s">
        <v>1267</v>
      </c>
      <c r="H307" s="203" t="s">
        <v>1142</v>
      </c>
      <c r="I307" s="203" t="s">
        <v>1017</v>
      </c>
      <c r="J307" s="70"/>
      <c r="K307" s="7" t="s">
        <v>1474</v>
      </c>
      <c r="L307" s="228" t="s">
        <v>1595</v>
      </c>
      <c r="M307" s="205">
        <v>2</v>
      </c>
      <c r="N307" s="7" t="s">
        <v>1692</v>
      </c>
      <c r="O307" s="7" t="s">
        <v>1693</v>
      </c>
      <c r="P307" s="7" t="s">
        <v>1694</v>
      </c>
      <c r="Q307" s="7" t="s">
        <v>1474</v>
      </c>
      <c r="R307" s="7" t="s">
        <v>1740</v>
      </c>
      <c r="S307" s="7" t="s">
        <v>1694</v>
      </c>
      <c r="T307" s="76"/>
      <c r="U307" s="189">
        <v>20130101</v>
      </c>
      <c r="V307" s="189">
        <v>20130306</v>
      </c>
      <c r="W307" s="76"/>
      <c r="X307" s="71"/>
    </row>
    <row r="308" spans="2:24" s="65" customFormat="1" x14ac:dyDescent="0.25">
      <c r="B308" s="69"/>
      <c r="C308" s="205">
        <v>17</v>
      </c>
      <c r="D308" s="206" t="s">
        <v>1440</v>
      </c>
      <c r="E308" s="95" t="s">
        <v>1439</v>
      </c>
      <c r="F308" s="70"/>
      <c r="G308" s="203" t="s">
        <v>1268</v>
      </c>
      <c r="H308" s="203" t="s">
        <v>1143</v>
      </c>
      <c r="I308" s="203" t="s">
        <v>1018</v>
      </c>
      <c r="J308" s="70"/>
      <c r="K308" s="7" t="s">
        <v>1474</v>
      </c>
      <c r="L308" s="228" t="s">
        <v>1596</v>
      </c>
      <c r="M308" s="205">
        <v>2</v>
      </c>
      <c r="N308" s="7" t="s">
        <v>1692</v>
      </c>
      <c r="O308" s="7" t="s">
        <v>1693</v>
      </c>
      <c r="P308" s="7" t="s">
        <v>1702</v>
      </c>
      <c r="Q308" s="7" t="s">
        <v>1474</v>
      </c>
      <c r="R308" s="7" t="s">
        <v>1741</v>
      </c>
      <c r="S308" s="7" t="s">
        <v>1702</v>
      </c>
      <c r="T308" s="76"/>
      <c r="U308" s="189">
        <v>20130101</v>
      </c>
      <c r="V308" s="189">
        <v>20130306</v>
      </c>
      <c r="W308" s="76"/>
      <c r="X308" s="71"/>
    </row>
    <row r="309" spans="2:24" s="65" customFormat="1" x14ac:dyDescent="0.25">
      <c r="B309" s="69"/>
      <c r="C309" s="205">
        <v>17</v>
      </c>
      <c r="D309" s="206" t="s">
        <v>1443</v>
      </c>
      <c r="E309" s="95" t="s">
        <v>1439</v>
      </c>
      <c r="F309" s="70"/>
      <c r="G309" s="203" t="s">
        <v>1269</v>
      </c>
      <c r="H309" s="203" t="s">
        <v>1144</v>
      </c>
      <c r="I309" s="203" t="s">
        <v>1019</v>
      </c>
      <c r="J309" s="70"/>
      <c r="K309" s="7" t="s">
        <v>1474</v>
      </c>
      <c r="L309" s="228" t="s">
        <v>1597</v>
      </c>
      <c r="M309" s="205">
        <v>2</v>
      </c>
      <c r="N309" s="7" t="s">
        <v>1692</v>
      </c>
      <c r="O309" s="7" t="s">
        <v>1693</v>
      </c>
      <c r="P309" s="7" t="s">
        <v>1704</v>
      </c>
      <c r="Q309" s="7" t="s">
        <v>1474</v>
      </c>
      <c r="R309" s="7" t="s">
        <v>1742</v>
      </c>
      <c r="S309" s="7" t="s">
        <v>1704</v>
      </c>
      <c r="T309" s="76"/>
      <c r="U309" s="189">
        <v>20130101</v>
      </c>
      <c r="V309" s="189">
        <v>20130306</v>
      </c>
      <c r="W309" s="76"/>
      <c r="X309" s="71"/>
    </row>
    <row r="310" spans="2:24" s="65" customFormat="1" x14ac:dyDescent="0.25">
      <c r="B310" s="69"/>
      <c r="C310" s="205">
        <v>17</v>
      </c>
      <c r="D310" s="206" t="s">
        <v>1442</v>
      </c>
      <c r="E310" s="95" t="s">
        <v>1439</v>
      </c>
      <c r="F310" s="70"/>
      <c r="G310" s="203" t="s">
        <v>1270</v>
      </c>
      <c r="H310" s="203" t="s">
        <v>1145</v>
      </c>
      <c r="I310" s="203" t="s">
        <v>1020</v>
      </c>
      <c r="J310" s="70"/>
      <c r="K310" s="7" t="s">
        <v>1474</v>
      </c>
      <c r="L310" s="228" t="s">
        <v>1598</v>
      </c>
      <c r="M310" s="205">
        <v>2</v>
      </c>
      <c r="N310" s="7" t="s">
        <v>1692</v>
      </c>
      <c r="O310" s="7" t="s">
        <v>1693</v>
      </c>
      <c r="P310" s="7" t="s">
        <v>1705</v>
      </c>
      <c r="Q310" s="7" t="s">
        <v>1474</v>
      </c>
      <c r="R310" s="7" t="s">
        <v>1743</v>
      </c>
      <c r="S310" s="7" t="s">
        <v>1705</v>
      </c>
      <c r="T310" s="76"/>
      <c r="U310" s="189">
        <v>20130101</v>
      </c>
      <c r="V310" s="189">
        <v>20130306</v>
      </c>
      <c r="W310" s="76"/>
      <c r="X310" s="71"/>
    </row>
    <row r="311" spans="2:24" s="65" customFormat="1" x14ac:dyDescent="0.25">
      <c r="B311" s="69"/>
      <c r="C311" s="205">
        <v>17</v>
      </c>
      <c r="D311" s="206" t="s">
        <v>1442</v>
      </c>
      <c r="E311" s="95" t="s">
        <v>1439</v>
      </c>
      <c r="F311" s="70"/>
      <c r="G311" s="203" t="s">
        <v>1271</v>
      </c>
      <c r="H311" s="203" t="s">
        <v>1146</v>
      </c>
      <c r="I311" s="203" t="s">
        <v>1021</v>
      </c>
      <c r="J311" s="70"/>
      <c r="K311" s="7" t="s">
        <v>1474</v>
      </c>
      <c r="L311" s="228" t="s">
        <v>1599</v>
      </c>
      <c r="M311" s="205">
        <v>2</v>
      </c>
      <c r="N311" s="7" t="s">
        <v>1692</v>
      </c>
      <c r="O311" s="7" t="s">
        <v>1693</v>
      </c>
      <c r="P311" s="7" t="s">
        <v>1695</v>
      </c>
      <c r="Q311" s="7" t="s">
        <v>1474</v>
      </c>
      <c r="R311" s="7" t="s">
        <v>1744</v>
      </c>
      <c r="S311" s="7" t="s">
        <v>1695</v>
      </c>
      <c r="T311" s="76"/>
      <c r="U311" s="189">
        <v>20130101</v>
      </c>
      <c r="V311" s="189">
        <v>20130306</v>
      </c>
      <c r="W311" s="76"/>
      <c r="X311" s="71"/>
    </row>
    <row r="312" spans="2:24" s="65" customFormat="1" x14ac:dyDescent="0.25">
      <c r="B312" s="69"/>
      <c r="C312" s="205">
        <v>17</v>
      </c>
      <c r="D312" s="206" t="s">
        <v>1442</v>
      </c>
      <c r="E312" s="95" t="s">
        <v>1439</v>
      </c>
      <c r="F312" s="70"/>
      <c r="G312" s="203" t="s">
        <v>1272</v>
      </c>
      <c r="H312" s="203" t="s">
        <v>1147</v>
      </c>
      <c r="I312" s="203" t="s">
        <v>1022</v>
      </c>
      <c r="J312" s="70"/>
      <c r="K312" s="7" t="s">
        <v>1474</v>
      </c>
      <c r="L312" s="228" t="s">
        <v>1600</v>
      </c>
      <c r="M312" s="205">
        <v>2</v>
      </c>
      <c r="N312" s="7" t="s">
        <v>1692</v>
      </c>
      <c r="O312" s="7" t="s">
        <v>1693</v>
      </c>
      <c r="P312" s="7" t="s">
        <v>1696</v>
      </c>
      <c r="Q312" s="7" t="s">
        <v>1474</v>
      </c>
      <c r="R312" s="7" t="s">
        <v>1745</v>
      </c>
      <c r="S312" s="7" t="s">
        <v>1696</v>
      </c>
      <c r="T312" s="76"/>
      <c r="U312" s="189">
        <v>20130101</v>
      </c>
      <c r="V312" s="189">
        <v>20130306</v>
      </c>
      <c r="W312" s="76"/>
      <c r="X312" s="71"/>
    </row>
    <row r="313" spans="2:24" s="65" customFormat="1" x14ac:dyDescent="0.25">
      <c r="B313" s="69"/>
      <c r="C313" s="205">
        <v>17</v>
      </c>
      <c r="D313" s="206" t="s">
        <v>1440</v>
      </c>
      <c r="E313" s="95" t="s">
        <v>1439</v>
      </c>
      <c r="F313" s="70"/>
      <c r="G313" s="203" t="s">
        <v>1273</v>
      </c>
      <c r="H313" s="203" t="s">
        <v>1148</v>
      </c>
      <c r="I313" s="203" t="s">
        <v>1023</v>
      </c>
      <c r="J313" s="70"/>
      <c r="K313" s="7" t="s">
        <v>1474</v>
      </c>
      <c r="L313" s="228" t="s">
        <v>1601</v>
      </c>
      <c r="M313" s="205">
        <v>2</v>
      </c>
      <c r="N313" s="7" t="s">
        <v>1692</v>
      </c>
      <c r="O313" s="7" t="s">
        <v>1693</v>
      </c>
      <c r="P313" s="7" t="s">
        <v>1700</v>
      </c>
      <c r="Q313" s="7" t="s">
        <v>1474</v>
      </c>
      <c r="R313" s="7" t="s">
        <v>1746</v>
      </c>
      <c r="S313" s="7" t="s">
        <v>1700</v>
      </c>
      <c r="T313" s="76"/>
      <c r="U313" s="189">
        <v>20130101</v>
      </c>
      <c r="V313" s="189">
        <v>20130306</v>
      </c>
      <c r="W313" s="76"/>
      <c r="X313" s="71"/>
    </row>
    <row r="314" spans="2:24" s="65" customFormat="1" x14ac:dyDescent="0.25">
      <c r="B314" s="69"/>
      <c r="C314" s="205">
        <v>17</v>
      </c>
      <c r="D314" s="206" t="s">
        <v>1444</v>
      </c>
      <c r="E314" s="95" t="s">
        <v>1439</v>
      </c>
      <c r="F314" s="70"/>
      <c r="G314" s="203" t="s">
        <v>1274</v>
      </c>
      <c r="H314" s="203" t="s">
        <v>1149</v>
      </c>
      <c r="I314" s="203" t="s">
        <v>1024</v>
      </c>
      <c r="J314" s="70"/>
      <c r="K314" s="7" t="s">
        <v>1474</v>
      </c>
      <c r="L314" s="228" t="s">
        <v>1602</v>
      </c>
      <c r="M314" s="205">
        <v>2</v>
      </c>
      <c r="N314" s="7" t="s">
        <v>1692</v>
      </c>
      <c r="O314" s="7" t="s">
        <v>1693</v>
      </c>
      <c r="P314" s="7" t="s">
        <v>1700</v>
      </c>
      <c r="Q314" s="7" t="s">
        <v>1474</v>
      </c>
      <c r="R314" s="7" t="s">
        <v>1747</v>
      </c>
      <c r="S314" s="7" t="s">
        <v>1700</v>
      </c>
      <c r="T314" s="76"/>
      <c r="U314" s="189">
        <v>20130101</v>
      </c>
      <c r="V314" s="189">
        <v>20130306</v>
      </c>
      <c r="W314" s="76"/>
      <c r="X314" s="71"/>
    </row>
    <row r="315" spans="2:24" s="65" customFormat="1" x14ac:dyDescent="0.25">
      <c r="B315" s="69"/>
      <c r="C315" s="205">
        <v>17</v>
      </c>
      <c r="D315" s="206" t="s">
        <v>1444</v>
      </c>
      <c r="E315" s="95" t="s">
        <v>1439</v>
      </c>
      <c r="F315" s="70"/>
      <c r="G315" s="203" t="s">
        <v>1275</v>
      </c>
      <c r="H315" s="203" t="s">
        <v>1150</v>
      </c>
      <c r="I315" s="203" t="s">
        <v>1025</v>
      </c>
      <c r="J315" s="70"/>
      <c r="K315" s="7" t="s">
        <v>1474</v>
      </c>
      <c r="L315" s="228" t="s">
        <v>1603</v>
      </c>
      <c r="M315" s="205">
        <v>2</v>
      </c>
      <c r="N315" s="7" t="s">
        <v>1692</v>
      </c>
      <c r="O315" s="7" t="s">
        <v>1693</v>
      </c>
      <c r="P315" s="7" t="s">
        <v>1698</v>
      </c>
      <c r="Q315" s="7" t="s">
        <v>1474</v>
      </c>
      <c r="R315" s="7" t="s">
        <v>1748</v>
      </c>
      <c r="S315" s="7" t="s">
        <v>1698</v>
      </c>
      <c r="T315" s="76"/>
      <c r="U315" s="189">
        <v>20130101</v>
      </c>
      <c r="V315" s="189">
        <v>20130306</v>
      </c>
      <c r="W315" s="76"/>
      <c r="X315" s="71"/>
    </row>
    <row r="316" spans="2:24" s="65" customFormat="1" x14ac:dyDescent="0.25">
      <c r="B316" s="69"/>
      <c r="C316" s="205">
        <v>17</v>
      </c>
      <c r="D316" s="206" t="s">
        <v>1440</v>
      </c>
      <c r="E316" s="95" t="s">
        <v>1439</v>
      </c>
      <c r="F316" s="70"/>
      <c r="G316" s="203" t="s">
        <v>1276</v>
      </c>
      <c r="H316" s="203" t="s">
        <v>1151</v>
      </c>
      <c r="I316" s="203" t="s">
        <v>1026</v>
      </c>
      <c r="J316" s="70"/>
      <c r="K316" s="7" t="s">
        <v>1474</v>
      </c>
      <c r="L316" s="228" t="s">
        <v>1604</v>
      </c>
      <c r="M316" s="205">
        <v>2</v>
      </c>
      <c r="N316" s="7" t="s">
        <v>1692</v>
      </c>
      <c r="O316" s="7" t="s">
        <v>1693</v>
      </c>
      <c r="P316" s="7" t="s">
        <v>1696</v>
      </c>
      <c r="Q316" s="7" t="s">
        <v>1474</v>
      </c>
      <c r="R316" s="7" t="s">
        <v>1749</v>
      </c>
      <c r="S316" s="7" t="s">
        <v>1696</v>
      </c>
      <c r="T316" s="76"/>
      <c r="U316" s="189">
        <v>20130101</v>
      </c>
      <c r="V316" s="189">
        <v>20130306</v>
      </c>
      <c r="W316" s="76"/>
      <c r="X316" s="71"/>
    </row>
    <row r="317" spans="2:24" s="65" customFormat="1" x14ac:dyDescent="0.25">
      <c r="B317" s="69"/>
      <c r="C317" s="205">
        <v>17</v>
      </c>
      <c r="D317" s="206" t="s">
        <v>1440</v>
      </c>
      <c r="E317" s="95" t="s">
        <v>1439</v>
      </c>
      <c r="F317" s="70"/>
      <c r="G317" s="203" t="s">
        <v>1277</v>
      </c>
      <c r="H317" s="203" t="s">
        <v>1152</v>
      </c>
      <c r="I317" s="203" t="s">
        <v>1027</v>
      </c>
      <c r="J317" s="70"/>
      <c r="K317" s="7" t="s">
        <v>1474</v>
      </c>
      <c r="L317" s="228" t="s">
        <v>1605</v>
      </c>
      <c r="M317" s="205">
        <v>2</v>
      </c>
      <c r="N317" s="7" t="s">
        <v>1692</v>
      </c>
      <c r="O317" s="7" t="s">
        <v>1693</v>
      </c>
      <c r="P317" s="7" t="s">
        <v>1706</v>
      </c>
      <c r="Q317" s="7" t="s">
        <v>1474</v>
      </c>
      <c r="R317" s="7" t="s">
        <v>1750</v>
      </c>
      <c r="S317" s="7" t="s">
        <v>1706</v>
      </c>
      <c r="T317" s="76"/>
      <c r="U317" s="189">
        <v>20130101</v>
      </c>
      <c r="V317" s="189">
        <v>20130306</v>
      </c>
      <c r="W317" s="76"/>
      <c r="X317" s="71"/>
    </row>
    <row r="318" spans="2:24" s="65" customFormat="1" x14ac:dyDescent="0.25">
      <c r="B318" s="69"/>
      <c r="C318" s="205">
        <v>17</v>
      </c>
      <c r="D318" s="206" t="s">
        <v>1442</v>
      </c>
      <c r="E318" s="95" t="s">
        <v>1439</v>
      </c>
      <c r="F318" s="70"/>
      <c r="G318" s="203" t="s">
        <v>1278</v>
      </c>
      <c r="H318" s="203" t="s">
        <v>1153</v>
      </c>
      <c r="I318" s="203" t="s">
        <v>1028</v>
      </c>
      <c r="J318" s="70"/>
      <c r="K318" s="7" t="s">
        <v>1474</v>
      </c>
      <c r="L318" s="228" t="s">
        <v>1606</v>
      </c>
      <c r="M318" s="205">
        <v>2</v>
      </c>
      <c r="N318" s="7" t="s">
        <v>1692</v>
      </c>
      <c r="O318" s="7" t="s">
        <v>1693</v>
      </c>
      <c r="P318" s="7" t="s">
        <v>1698</v>
      </c>
      <c r="Q318" s="7" t="s">
        <v>1474</v>
      </c>
      <c r="R318" s="7" t="s">
        <v>1751</v>
      </c>
      <c r="S318" s="7" t="s">
        <v>1698</v>
      </c>
      <c r="T318" s="76"/>
      <c r="U318" s="189">
        <v>20130101</v>
      </c>
      <c r="V318" s="189">
        <v>20130306</v>
      </c>
      <c r="W318" s="76"/>
      <c r="X318" s="71"/>
    </row>
    <row r="319" spans="2:24" s="65" customFormat="1" x14ac:dyDescent="0.25">
      <c r="B319" s="69"/>
      <c r="C319" s="205">
        <v>17</v>
      </c>
      <c r="D319" s="206" t="s">
        <v>1444</v>
      </c>
      <c r="E319" s="95" t="s">
        <v>1439</v>
      </c>
      <c r="F319" s="70"/>
      <c r="G319" s="203" t="s">
        <v>1279</v>
      </c>
      <c r="H319" s="203" t="s">
        <v>1154</v>
      </c>
      <c r="I319" s="203" t="s">
        <v>1029</v>
      </c>
      <c r="J319" s="70"/>
      <c r="K319" s="7" t="s">
        <v>1474</v>
      </c>
      <c r="L319" s="228" t="s">
        <v>1607</v>
      </c>
      <c r="M319" s="205">
        <v>2</v>
      </c>
      <c r="N319" s="7" t="s">
        <v>1692</v>
      </c>
      <c r="O319" s="7" t="s">
        <v>1693</v>
      </c>
      <c r="P319" s="7" t="s">
        <v>1694</v>
      </c>
      <c r="Q319" s="7" t="s">
        <v>1474</v>
      </c>
      <c r="R319" s="7" t="s">
        <v>1752</v>
      </c>
      <c r="S319" s="7" t="s">
        <v>1694</v>
      </c>
      <c r="T319" s="76"/>
      <c r="U319" s="189">
        <v>20130101</v>
      </c>
      <c r="V319" s="189">
        <v>20130306</v>
      </c>
      <c r="W319" s="76"/>
      <c r="X319" s="71"/>
    </row>
    <row r="320" spans="2:24" s="65" customFormat="1" x14ac:dyDescent="0.25">
      <c r="B320" s="69"/>
      <c r="C320" s="205">
        <v>17</v>
      </c>
      <c r="D320" s="206" t="s">
        <v>1440</v>
      </c>
      <c r="E320" s="95" t="s">
        <v>1439</v>
      </c>
      <c r="F320" s="70"/>
      <c r="G320" s="203" t="s">
        <v>1280</v>
      </c>
      <c r="H320" s="203" t="s">
        <v>1155</v>
      </c>
      <c r="I320" s="203" t="s">
        <v>1030</v>
      </c>
      <c r="J320" s="70"/>
      <c r="K320" s="7" t="s">
        <v>1474</v>
      </c>
      <c r="L320" s="228" t="s">
        <v>1608</v>
      </c>
      <c r="M320" s="205">
        <v>2</v>
      </c>
      <c r="N320" s="7" t="s">
        <v>1692</v>
      </c>
      <c r="O320" s="7" t="s">
        <v>1693</v>
      </c>
      <c r="P320" s="7" t="s">
        <v>1698</v>
      </c>
      <c r="Q320" s="7" t="s">
        <v>1474</v>
      </c>
      <c r="R320" s="7" t="s">
        <v>1753</v>
      </c>
      <c r="S320" s="7" t="s">
        <v>1698</v>
      </c>
      <c r="T320" s="76"/>
      <c r="U320" s="189">
        <v>20130101</v>
      </c>
      <c r="V320" s="189">
        <v>20130306</v>
      </c>
      <c r="W320" s="76"/>
      <c r="X320" s="71"/>
    </row>
    <row r="321" spans="2:24" s="65" customFormat="1" x14ac:dyDescent="0.25">
      <c r="B321" s="69"/>
      <c r="C321" s="205">
        <v>17</v>
      </c>
      <c r="D321" s="206" t="s">
        <v>1441</v>
      </c>
      <c r="E321" s="95" t="s">
        <v>1439</v>
      </c>
      <c r="F321" s="70"/>
      <c r="G321" s="203" t="s">
        <v>1281</v>
      </c>
      <c r="H321" s="203" t="s">
        <v>1156</v>
      </c>
      <c r="I321" s="203" t="s">
        <v>1031</v>
      </c>
      <c r="J321" s="70"/>
      <c r="K321" s="7" t="s">
        <v>1474</v>
      </c>
      <c r="L321" s="228" t="s">
        <v>1609</v>
      </c>
      <c r="M321" s="205">
        <v>2</v>
      </c>
      <c r="N321" s="7" t="s">
        <v>1692</v>
      </c>
      <c r="O321" s="7" t="s">
        <v>1693</v>
      </c>
      <c r="P321" s="7" t="s">
        <v>1694</v>
      </c>
      <c r="Q321" s="7" t="s">
        <v>1474</v>
      </c>
      <c r="R321" s="7" t="s">
        <v>1754</v>
      </c>
      <c r="S321" s="7" t="s">
        <v>1694</v>
      </c>
      <c r="T321" s="76"/>
      <c r="U321" s="189">
        <v>20130101</v>
      </c>
      <c r="V321" s="189">
        <v>20130306</v>
      </c>
      <c r="W321" s="76"/>
      <c r="X321" s="71"/>
    </row>
    <row r="322" spans="2:24" s="65" customFormat="1" x14ac:dyDescent="0.25">
      <c r="B322" s="69"/>
      <c r="C322" s="205">
        <v>17</v>
      </c>
      <c r="D322" s="206" t="s">
        <v>1440</v>
      </c>
      <c r="E322" s="95" t="s">
        <v>1439</v>
      </c>
      <c r="F322" s="70"/>
      <c r="G322" s="203" t="s">
        <v>1282</v>
      </c>
      <c r="H322" s="203" t="s">
        <v>1157</v>
      </c>
      <c r="I322" s="203" t="s">
        <v>1032</v>
      </c>
      <c r="J322" s="70"/>
      <c r="K322" s="7" t="s">
        <v>1474</v>
      </c>
      <c r="L322" s="228" t="s">
        <v>1610</v>
      </c>
      <c r="M322" s="205">
        <v>2</v>
      </c>
      <c r="N322" s="7" t="s">
        <v>1692</v>
      </c>
      <c r="O322" s="7" t="s">
        <v>1693</v>
      </c>
      <c r="P322" s="7" t="s">
        <v>1702</v>
      </c>
      <c r="Q322" s="7" t="s">
        <v>1474</v>
      </c>
      <c r="R322" s="7" t="s">
        <v>1755</v>
      </c>
      <c r="S322" s="7" t="s">
        <v>1702</v>
      </c>
      <c r="T322" s="76"/>
      <c r="U322" s="189">
        <v>20130101</v>
      </c>
      <c r="V322" s="189">
        <v>20130306</v>
      </c>
      <c r="W322" s="76"/>
      <c r="X322" s="71"/>
    </row>
    <row r="323" spans="2:24" s="65" customFormat="1" x14ac:dyDescent="0.25">
      <c r="B323" s="69"/>
      <c r="C323" s="205">
        <v>17</v>
      </c>
      <c r="D323" s="206" t="s">
        <v>1443</v>
      </c>
      <c r="E323" s="95" t="s">
        <v>1439</v>
      </c>
      <c r="F323" s="70"/>
      <c r="G323" s="203" t="s">
        <v>1283</v>
      </c>
      <c r="H323" s="203" t="s">
        <v>1158</v>
      </c>
      <c r="I323" s="203" t="s">
        <v>1033</v>
      </c>
      <c r="J323" s="70"/>
      <c r="K323" s="7" t="s">
        <v>1474</v>
      </c>
      <c r="L323" s="228" t="s">
        <v>1611</v>
      </c>
      <c r="M323" s="205">
        <v>2</v>
      </c>
      <c r="N323" s="7" t="s">
        <v>1692</v>
      </c>
      <c r="O323" s="7" t="s">
        <v>1693</v>
      </c>
      <c r="P323" s="7" t="s">
        <v>1695</v>
      </c>
      <c r="Q323" s="7" t="s">
        <v>1474</v>
      </c>
      <c r="R323" s="7" t="s">
        <v>1756</v>
      </c>
      <c r="S323" s="7" t="s">
        <v>1695</v>
      </c>
      <c r="T323" s="76"/>
      <c r="U323" s="189">
        <v>20130101</v>
      </c>
      <c r="V323" s="189">
        <v>20130306</v>
      </c>
      <c r="W323" s="76"/>
      <c r="X323" s="71"/>
    </row>
    <row r="324" spans="2:24" s="65" customFormat="1" x14ac:dyDescent="0.25">
      <c r="B324" s="69"/>
      <c r="C324" s="205">
        <v>17</v>
      </c>
      <c r="D324" s="206" t="s">
        <v>1442</v>
      </c>
      <c r="E324" s="95" t="s">
        <v>1439</v>
      </c>
      <c r="F324" s="70"/>
      <c r="G324" s="203" t="s">
        <v>1284</v>
      </c>
      <c r="H324" s="203" t="s">
        <v>1159</v>
      </c>
      <c r="I324" s="203" t="s">
        <v>1034</v>
      </c>
      <c r="J324" s="70"/>
      <c r="K324" s="7" t="s">
        <v>1474</v>
      </c>
      <c r="L324" s="228" t="s">
        <v>1612</v>
      </c>
      <c r="M324" s="205">
        <v>2</v>
      </c>
      <c r="N324" s="7" t="s">
        <v>1692</v>
      </c>
      <c r="O324" s="7" t="s">
        <v>1693</v>
      </c>
      <c r="P324" s="7" t="s">
        <v>1695</v>
      </c>
      <c r="Q324" s="7" t="s">
        <v>1474</v>
      </c>
      <c r="R324" s="7" t="s">
        <v>1757</v>
      </c>
      <c r="S324" s="7" t="s">
        <v>1695</v>
      </c>
      <c r="T324" s="76"/>
      <c r="U324" s="189">
        <v>20130101</v>
      </c>
      <c r="V324" s="189">
        <v>20130306</v>
      </c>
      <c r="W324" s="76"/>
      <c r="X324" s="71"/>
    </row>
    <row r="325" spans="2:24" s="65" customFormat="1" x14ac:dyDescent="0.25">
      <c r="B325" s="69"/>
      <c r="C325" s="205">
        <v>17</v>
      </c>
      <c r="D325" s="206" t="s">
        <v>1441</v>
      </c>
      <c r="E325" s="95" t="s">
        <v>1439</v>
      </c>
      <c r="F325" s="70"/>
      <c r="G325" s="203" t="s">
        <v>1285</v>
      </c>
      <c r="H325" s="203" t="s">
        <v>1160</v>
      </c>
      <c r="I325" s="203" t="s">
        <v>1035</v>
      </c>
      <c r="J325" s="70"/>
      <c r="K325" s="7" t="s">
        <v>1474</v>
      </c>
      <c r="L325" s="228" t="s">
        <v>1613</v>
      </c>
      <c r="M325" s="205">
        <v>2</v>
      </c>
      <c r="N325" s="7" t="s">
        <v>1692</v>
      </c>
      <c r="O325" s="7" t="s">
        <v>1693</v>
      </c>
      <c r="P325" s="7" t="s">
        <v>1694</v>
      </c>
      <c r="Q325" s="7" t="s">
        <v>1474</v>
      </c>
      <c r="R325" s="7" t="s">
        <v>1758</v>
      </c>
      <c r="S325" s="7" t="s">
        <v>1694</v>
      </c>
      <c r="T325" s="76"/>
      <c r="U325" s="189">
        <v>20130101</v>
      </c>
      <c r="V325" s="189">
        <v>20130306</v>
      </c>
      <c r="W325" s="76"/>
      <c r="X325" s="71"/>
    </row>
    <row r="326" spans="2:24" s="65" customFormat="1" x14ac:dyDescent="0.25">
      <c r="B326" s="69"/>
      <c r="C326" s="205">
        <v>17</v>
      </c>
      <c r="D326" s="206" t="s">
        <v>1442</v>
      </c>
      <c r="E326" s="95" t="s">
        <v>1439</v>
      </c>
      <c r="F326" s="70"/>
      <c r="G326" s="203" t="s">
        <v>1286</v>
      </c>
      <c r="H326" s="203" t="s">
        <v>1161</v>
      </c>
      <c r="I326" s="203" t="s">
        <v>1036</v>
      </c>
      <c r="J326" s="70"/>
      <c r="K326" s="7" t="s">
        <v>1474</v>
      </c>
      <c r="L326" s="228" t="s">
        <v>1614</v>
      </c>
      <c r="M326" s="205">
        <v>2</v>
      </c>
      <c r="N326" s="7" t="s">
        <v>1692</v>
      </c>
      <c r="O326" s="7" t="s">
        <v>1693</v>
      </c>
      <c r="P326" s="7" t="s">
        <v>1696</v>
      </c>
      <c r="Q326" s="7" t="s">
        <v>1474</v>
      </c>
      <c r="R326" s="7" t="s">
        <v>1759</v>
      </c>
      <c r="S326" s="7" t="s">
        <v>1696</v>
      </c>
      <c r="T326" s="76"/>
      <c r="U326" s="189">
        <v>20130101</v>
      </c>
      <c r="V326" s="189">
        <v>20130306</v>
      </c>
      <c r="W326" s="76"/>
      <c r="X326" s="71"/>
    </row>
    <row r="327" spans="2:24" s="65" customFormat="1" x14ac:dyDescent="0.25">
      <c r="B327" s="69"/>
      <c r="C327" s="205">
        <v>17</v>
      </c>
      <c r="D327" s="206" t="s">
        <v>1441</v>
      </c>
      <c r="E327" s="95" t="s">
        <v>1439</v>
      </c>
      <c r="F327" s="70"/>
      <c r="G327" s="203" t="s">
        <v>1287</v>
      </c>
      <c r="H327" s="203" t="s">
        <v>1162</v>
      </c>
      <c r="I327" s="203" t="s">
        <v>1037</v>
      </c>
      <c r="J327" s="70"/>
      <c r="K327" s="7" t="s">
        <v>1474</v>
      </c>
      <c r="L327" s="228" t="s">
        <v>1615</v>
      </c>
      <c r="M327" s="205">
        <v>2</v>
      </c>
      <c r="N327" s="7" t="s">
        <v>1692</v>
      </c>
      <c r="O327" s="7" t="s">
        <v>1693</v>
      </c>
      <c r="P327" s="7" t="s">
        <v>1701</v>
      </c>
      <c r="Q327" s="7" t="s">
        <v>1474</v>
      </c>
      <c r="R327" s="7" t="s">
        <v>1760</v>
      </c>
      <c r="S327" s="7" t="s">
        <v>1701</v>
      </c>
      <c r="T327" s="76"/>
      <c r="U327" s="189">
        <v>20130101</v>
      </c>
      <c r="V327" s="189">
        <v>20130306</v>
      </c>
      <c r="W327" s="76"/>
      <c r="X327" s="71"/>
    </row>
    <row r="328" spans="2:24" s="65" customFormat="1" x14ac:dyDescent="0.25">
      <c r="B328" s="69"/>
      <c r="C328" s="205">
        <v>17</v>
      </c>
      <c r="D328" s="206" t="s">
        <v>1443</v>
      </c>
      <c r="E328" s="95" t="s">
        <v>1439</v>
      </c>
      <c r="F328" s="70"/>
      <c r="G328" s="203" t="s">
        <v>1288</v>
      </c>
      <c r="H328" s="203" t="s">
        <v>1163</v>
      </c>
      <c r="I328" s="203" t="s">
        <v>1038</v>
      </c>
      <c r="J328" s="70"/>
      <c r="K328" s="7" t="s">
        <v>1474</v>
      </c>
      <c r="L328" s="228" t="s">
        <v>1616</v>
      </c>
      <c r="M328" s="205">
        <v>2</v>
      </c>
      <c r="N328" s="7" t="s">
        <v>1692</v>
      </c>
      <c r="O328" s="7" t="s">
        <v>1693</v>
      </c>
      <c r="P328" s="7" t="s">
        <v>1696</v>
      </c>
      <c r="Q328" s="7" t="s">
        <v>1474</v>
      </c>
      <c r="R328" s="7" t="s">
        <v>1761</v>
      </c>
      <c r="S328" s="7" t="s">
        <v>1696</v>
      </c>
      <c r="T328" s="76"/>
      <c r="U328" s="189">
        <v>20130101</v>
      </c>
      <c r="V328" s="189">
        <v>20130306</v>
      </c>
      <c r="W328" s="76"/>
      <c r="X328" s="71"/>
    </row>
    <row r="329" spans="2:24" s="65" customFormat="1" x14ac:dyDescent="0.25">
      <c r="B329" s="69"/>
      <c r="C329" s="205">
        <v>17</v>
      </c>
      <c r="D329" s="206" t="s">
        <v>1440</v>
      </c>
      <c r="E329" s="95" t="s">
        <v>1439</v>
      </c>
      <c r="F329" s="70"/>
      <c r="G329" s="203" t="s">
        <v>1289</v>
      </c>
      <c r="H329" s="203" t="s">
        <v>1164</v>
      </c>
      <c r="I329" s="203" t="s">
        <v>1039</v>
      </c>
      <c r="J329" s="70"/>
      <c r="K329" s="7" t="s">
        <v>1474</v>
      </c>
      <c r="L329" s="228" t="s">
        <v>1617</v>
      </c>
      <c r="M329" s="205">
        <v>2</v>
      </c>
      <c r="N329" s="7" t="s">
        <v>1692</v>
      </c>
      <c r="O329" s="7" t="s">
        <v>1693</v>
      </c>
      <c r="P329" s="7" t="s">
        <v>1707</v>
      </c>
      <c r="Q329" s="7" t="s">
        <v>1474</v>
      </c>
      <c r="R329" s="7" t="s">
        <v>1762</v>
      </c>
      <c r="S329" s="7" t="s">
        <v>1707</v>
      </c>
      <c r="T329" s="76"/>
      <c r="U329" s="189">
        <v>20130101</v>
      </c>
      <c r="V329" s="189">
        <v>20130306</v>
      </c>
      <c r="W329" s="76"/>
      <c r="X329" s="71"/>
    </row>
    <row r="330" spans="2:24" s="65" customFormat="1" x14ac:dyDescent="0.25">
      <c r="B330" s="69"/>
      <c r="C330" s="205">
        <v>17</v>
      </c>
      <c r="D330" s="206" t="s">
        <v>1443</v>
      </c>
      <c r="E330" s="95" t="s">
        <v>1439</v>
      </c>
      <c r="F330" s="70"/>
      <c r="G330" s="203" t="s">
        <v>1290</v>
      </c>
      <c r="H330" s="203" t="s">
        <v>1165</v>
      </c>
      <c r="I330" s="203" t="s">
        <v>1040</v>
      </c>
      <c r="J330" s="70"/>
      <c r="K330" s="7" t="s">
        <v>1474</v>
      </c>
      <c r="L330" s="228" t="s">
        <v>1618</v>
      </c>
      <c r="M330" s="205">
        <v>2</v>
      </c>
      <c r="N330" s="7" t="s">
        <v>1692</v>
      </c>
      <c r="O330" s="7" t="s">
        <v>1693</v>
      </c>
      <c r="P330" s="7" t="s">
        <v>1702</v>
      </c>
      <c r="Q330" s="7" t="s">
        <v>1474</v>
      </c>
      <c r="R330" s="7" t="s">
        <v>1763</v>
      </c>
      <c r="S330" s="7" t="s">
        <v>1702</v>
      </c>
      <c r="T330" s="76"/>
      <c r="U330" s="189">
        <v>20130101</v>
      </c>
      <c r="V330" s="189">
        <v>20130306</v>
      </c>
      <c r="W330" s="76"/>
      <c r="X330" s="71"/>
    </row>
    <row r="331" spans="2:24" s="65" customFormat="1" x14ac:dyDescent="0.25">
      <c r="B331" s="69"/>
      <c r="C331" s="205">
        <v>17</v>
      </c>
      <c r="D331" s="206" t="s">
        <v>1443</v>
      </c>
      <c r="E331" s="95" t="s">
        <v>1439</v>
      </c>
      <c r="F331" s="70"/>
      <c r="G331" s="203" t="s">
        <v>1291</v>
      </c>
      <c r="H331" s="203" t="s">
        <v>1166</v>
      </c>
      <c r="I331" s="203" t="s">
        <v>1041</v>
      </c>
      <c r="J331" s="70"/>
      <c r="K331" s="7" t="s">
        <v>1474</v>
      </c>
      <c r="L331" s="228" t="s">
        <v>1619</v>
      </c>
      <c r="M331" s="205">
        <v>2</v>
      </c>
      <c r="N331" s="7" t="s">
        <v>1692</v>
      </c>
      <c r="O331" s="7" t="s">
        <v>1693</v>
      </c>
      <c r="P331" s="7" t="s">
        <v>1696</v>
      </c>
      <c r="Q331" s="7" t="s">
        <v>1474</v>
      </c>
      <c r="R331" s="7" t="s">
        <v>1764</v>
      </c>
      <c r="S331" s="7" t="s">
        <v>1696</v>
      </c>
      <c r="T331" s="76"/>
      <c r="U331" s="189">
        <v>20130101</v>
      </c>
      <c r="V331" s="189">
        <v>20130306</v>
      </c>
      <c r="W331" s="76"/>
      <c r="X331" s="71"/>
    </row>
    <row r="332" spans="2:24" s="65" customFormat="1" x14ac:dyDescent="0.25">
      <c r="B332" s="69"/>
      <c r="C332" s="205">
        <v>17</v>
      </c>
      <c r="D332" s="206" t="s">
        <v>1442</v>
      </c>
      <c r="E332" s="95" t="s">
        <v>1439</v>
      </c>
      <c r="F332" s="70"/>
      <c r="G332" s="203" t="s">
        <v>1292</v>
      </c>
      <c r="H332" s="203" t="s">
        <v>1167</v>
      </c>
      <c r="I332" s="203" t="s">
        <v>1042</v>
      </c>
      <c r="J332" s="70"/>
      <c r="K332" s="7" t="s">
        <v>1474</v>
      </c>
      <c r="L332" s="228" t="s">
        <v>1620</v>
      </c>
      <c r="M332" s="205">
        <v>2</v>
      </c>
      <c r="N332" s="7" t="s">
        <v>1692</v>
      </c>
      <c r="O332" s="7" t="s">
        <v>1693</v>
      </c>
      <c r="P332" s="7" t="s">
        <v>1700</v>
      </c>
      <c r="Q332" s="7" t="s">
        <v>1474</v>
      </c>
      <c r="R332" s="7" t="s">
        <v>1765</v>
      </c>
      <c r="S332" s="7" t="s">
        <v>1700</v>
      </c>
      <c r="T332" s="76"/>
      <c r="U332" s="189">
        <v>20130101</v>
      </c>
      <c r="V332" s="189">
        <v>20130306</v>
      </c>
      <c r="W332" s="76"/>
      <c r="X332" s="71"/>
    </row>
    <row r="333" spans="2:24" s="65" customFormat="1" x14ac:dyDescent="0.25">
      <c r="B333" s="69"/>
      <c r="C333" s="205">
        <v>17</v>
      </c>
      <c r="D333" s="206" t="s">
        <v>1440</v>
      </c>
      <c r="E333" s="95" t="s">
        <v>1439</v>
      </c>
      <c r="F333" s="70"/>
      <c r="G333" s="203" t="s">
        <v>1293</v>
      </c>
      <c r="H333" s="203" t="s">
        <v>1168</v>
      </c>
      <c r="I333" s="203" t="s">
        <v>1043</v>
      </c>
      <c r="J333" s="70"/>
      <c r="K333" s="7" t="s">
        <v>1474</v>
      </c>
      <c r="L333" s="228" t="s">
        <v>1621</v>
      </c>
      <c r="M333" s="205">
        <v>2</v>
      </c>
      <c r="N333" s="7" t="s">
        <v>1692</v>
      </c>
      <c r="O333" s="7" t="s">
        <v>1693</v>
      </c>
      <c r="P333" s="7" t="s">
        <v>1697</v>
      </c>
      <c r="Q333" s="7" t="s">
        <v>1474</v>
      </c>
      <c r="R333" s="7" t="s">
        <v>1766</v>
      </c>
      <c r="S333" s="7" t="s">
        <v>1697</v>
      </c>
      <c r="T333" s="76"/>
      <c r="U333" s="189">
        <v>20130101</v>
      </c>
      <c r="V333" s="189">
        <v>20130306</v>
      </c>
      <c r="W333" s="76"/>
      <c r="X333" s="71"/>
    </row>
    <row r="334" spans="2:24" s="65" customFormat="1" x14ac:dyDescent="0.25">
      <c r="B334" s="69"/>
      <c r="C334" s="205">
        <v>17</v>
      </c>
      <c r="D334" s="206" t="s">
        <v>1445</v>
      </c>
      <c r="E334" s="95" t="s">
        <v>1439</v>
      </c>
      <c r="F334" s="70"/>
      <c r="G334" s="203" t="s">
        <v>1294</v>
      </c>
      <c r="H334" s="203" t="s">
        <v>1169</v>
      </c>
      <c r="I334" s="203" t="s">
        <v>1044</v>
      </c>
      <c r="J334" s="70"/>
      <c r="K334" s="7" t="s">
        <v>1474</v>
      </c>
      <c r="L334" s="228" t="s">
        <v>1622</v>
      </c>
      <c r="M334" s="205">
        <v>2</v>
      </c>
      <c r="N334" s="7" t="s">
        <v>1692</v>
      </c>
      <c r="O334" s="7" t="s">
        <v>1693</v>
      </c>
      <c r="P334" s="7" t="s">
        <v>1704</v>
      </c>
      <c r="Q334" s="7" t="s">
        <v>1474</v>
      </c>
      <c r="R334" s="7" t="s">
        <v>1767</v>
      </c>
      <c r="S334" s="7" t="s">
        <v>1704</v>
      </c>
      <c r="T334" s="76"/>
      <c r="U334" s="189">
        <v>20130101</v>
      </c>
      <c r="V334" s="189">
        <v>20130306</v>
      </c>
      <c r="W334" s="76"/>
      <c r="X334" s="71"/>
    </row>
    <row r="335" spans="2:24" s="65" customFormat="1" x14ac:dyDescent="0.25">
      <c r="B335" s="69"/>
      <c r="C335" s="205">
        <v>17</v>
      </c>
      <c r="D335" s="206" t="s">
        <v>1443</v>
      </c>
      <c r="E335" s="95" t="s">
        <v>1439</v>
      </c>
      <c r="F335" s="70"/>
      <c r="G335" s="203" t="s">
        <v>1295</v>
      </c>
      <c r="H335" s="203" t="s">
        <v>1170</v>
      </c>
      <c r="I335" s="203" t="s">
        <v>1045</v>
      </c>
      <c r="J335" s="70"/>
      <c r="K335" s="7" t="s">
        <v>1474</v>
      </c>
      <c r="L335" s="228" t="s">
        <v>1623</v>
      </c>
      <c r="M335" s="205">
        <v>2</v>
      </c>
      <c r="N335" s="7" t="s">
        <v>1692</v>
      </c>
      <c r="O335" s="7" t="s">
        <v>1693</v>
      </c>
      <c r="P335" s="7" t="s">
        <v>1696</v>
      </c>
      <c r="Q335" s="7" t="s">
        <v>1474</v>
      </c>
      <c r="R335" s="7" t="s">
        <v>1768</v>
      </c>
      <c r="S335" s="7" t="s">
        <v>1696</v>
      </c>
      <c r="T335" s="76"/>
      <c r="U335" s="189">
        <v>20130101</v>
      </c>
      <c r="V335" s="189">
        <v>20130306</v>
      </c>
      <c r="W335" s="76"/>
      <c r="X335" s="71"/>
    </row>
    <row r="336" spans="2:24" s="65" customFormat="1" x14ac:dyDescent="0.25">
      <c r="B336" s="69"/>
      <c r="C336" s="205">
        <v>17</v>
      </c>
      <c r="D336" s="206" t="s">
        <v>1443</v>
      </c>
      <c r="E336" s="95" t="s">
        <v>1439</v>
      </c>
      <c r="F336" s="70"/>
      <c r="G336" s="203" t="s">
        <v>1296</v>
      </c>
      <c r="H336" s="203" t="s">
        <v>1171</v>
      </c>
      <c r="I336" s="203" t="s">
        <v>1046</v>
      </c>
      <c r="J336" s="70"/>
      <c r="K336" s="7" t="s">
        <v>1474</v>
      </c>
      <c r="L336" s="228" t="s">
        <v>1624</v>
      </c>
      <c r="M336" s="205">
        <v>2</v>
      </c>
      <c r="N336" s="7" t="s">
        <v>1692</v>
      </c>
      <c r="O336" s="7" t="s">
        <v>1693</v>
      </c>
      <c r="P336" s="7" t="s">
        <v>1696</v>
      </c>
      <c r="Q336" s="7" t="s">
        <v>1474</v>
      </c>
      <c r="R336" s="7" t="s">
        <v>1769</v>
      </c>
      <c r="S336" s="7" t="s">
        <v>1696</v>
      </c>
      <c r="T336" s="76"/>
      <c r="U336" s="189">
        <v>20130101</v>
      </c>
      <c r="V336" s="189">
        <v>20130306</v>
      </c>
      <c r="W336" s="76"/>
      <c r="X336" s="71"/>
    </row>
    <row r="337" spans="2:24" s="65" customFormat="1" x14ac:dyDescent="0.25">
      <c r="B337" s="69"/>
      <c r="C337" s="205">
        <v>17</v>
      </c>
      <c r="D337" s="206" t="s">
        <v>1443</v>
      </c>
      <c r="E337" s="95" t="s">
        <v>1439</v>
      </c>
      <c r="F337" s="70"/>
      <c r="G337" s="203" t="s">
        <v>1297</v>
      </c>
      <c r="H337" s="203" t="s">
        <v>1172</v>
      </c>
      <c r="I337" s="203" t="s">
        <v>1047</v>
      </c>
      <c r="J337" s="70"/>
      <c r="K337" s="7" t="s">
        <v>1474</v>
      </c>
      <c r="L337" s="228" t="s">
        <v>1625</v>
      </c>
      <c r="M337" s="205">
        <v>2</v>
      </c>
      <c r="N337" s="7" t="s">
        <v>1692</v>
      </c>
      <c r="O337" s="7" t="s">
        <v>1693</v>
      </c>
      <c r="P337" s="7" t="s">
        <v>1694</v>
      </c>
      <c r="Q337" s="7" t="s">
        <v>1474</v>
      </c>
      <c r="R337" s="7" t="s">
        <v>1770</v>
      </c>
      <c r="S337" s="7" t="s">
        <v>1694</v>
      </c>
      <c r="T337" s="76"/>
      <c r="U337" s="189">
        <v>20130101</v>
      </c>
      <c r="V337" s="189">
        <v>20130306</v>
      </c>
      <c r="W337" s="76"/>
      <c r="X337" s="71"/>
    </row>
    <row r="338" spans="2:24" s="65" customFormat="1" x14ac:dyDescent="0.25">
      <c r="B338" s="69"/>
      <c r="C338" s="205">
        <v>17</v>
      </c>
      <c r="D338" s="206" t="s">
        <v>1444</v>
      </c>
      <c r="E338" s="95" t="s">
        <v>1439</v>
      </c>
      <c r="F338" s="70"/>
      <c r="G338" s="203" t="s">
        <v>1298</v>
      </c>
      <c r="H338" s="203" t="s">
        <v>1173</v>
      </c>
      <c r="I338" s="203" t="s">
        <v>1048</v>
      </c>
      <c r="J338" s="70"/>
      <c r="K338" s="7" t="s">
        <v>1474</v>
      </c>
      <c r="L338" s="228" t="s">
        <v>1626</v>
      </c>
      <c r="M338" s="205">
        <v>2</v>
      </c>
      <c r="N338" s="7" t="s">
        <v>1692</v>
      </c>
      <c r="O338" s="7" t="s">
        <v>1693</v>
      </c>
      <c r="P338" s="7" t="s">
        <v>1694</v>
      </c>
      <c r="Q338" s="7" t="s">
        <v>1474</v>
      </c>
      <c r="R338" s="7" t="s">
        <v>1771</v>
      </c>
      <c r="S338" s="7" t="s">
        <v>1694</v>
      </c>
      <c r="T338" s="76"/>
      <c r="U338" s="189">
        <v>20130101</v>
      </c>
      <c r="V338" s="189">
        <v>20130306</v>
      </c>
      <c r="W338" s="76"/>
      <c r="X338" s="71"/>
    </row>
    <row r="339" spans="2:24" s="65" customFormat="1" x14ac:dyDescent="0.25">
      <c r="B339" s="69"/>
      <c r="C339" s="205">
        <v>17</v>
      </c>
      <c r="D339" s="206" t="s">
        <v>1443</v>
      </c>
      <c r="E339" s="95" t="s">
        <v>1439</v>
      </c>
      <c r="F339" s="70"/>
      <c r="G339" s="203" t="s">
        <v>1299</v>
      </c>
      <c r="H339" s="203" t="s">
        <v>1174</v>
      </c>
      <c r="I339" s="203" t="s">
        <v>1049</v>
      </c>
      <c r="J339" s="70"/>
      <c r="K339" s="7" t="s">
        <v>1474</v>
      </c>
      <c r="L339" s="228" t="s">
        <v>1627</v>
      </c>
      <c r="M339" s="205">
        <v>2</v>
      </c>
      <c r="N339" s="7" t="s">
        <v>1692</v>
      </c>
      <c r="O339" s="7" t="s">
        <v>1693</v>
      </c>
      <c r="P339" s="7" t="s">
        <v>1697</v>
      </c>
      <c r="Q339" s="7" t="s">
        <v>1474</v>
      </c>
      <c r="R339" s="7" t="s">
        <v>1772</v>
      </c>
      <c r="S339" s="7" t="s">
        <v>1697</v>
      </c>
      <c r="T339" s="76"/>
      <c r="U339" s="189">
        <v>20130101</v>
      </c>
      <c r="V339" s="189">
        <v>20130306</v>
      </c>
      <c r="W339" s="76"/>
      <c r="X339" s="71"/>
    </row>
    <row r="340" spans="2:24" s="65" customFormat="1" x14ac:dyDescent="0.25">
      <c r="B340" s="69"/>
      <c r="C340" s="205">
        <v>17</v>
      </c>
      <c r="D340" s="206" t="s">
        <v>1440</v>
      </c>
      <c r="E340" s="95" t="s">
        <v>1439</v>
      </c>
      <c r="F340" s="70"/>
      <c r="G340" s="203" t="s">
        <v>1300</v>
      </c>
      <c r="H340" s="203" t="s">
        <v>1175</v>
      </c>
      <c r="I340" s="203" t="s">
        <v>1050</v>
      </c>
      <c r="J340" s="70"/>
      <c r="K340" s="7" t="s">
        <v>1474</v>
      </c>
      <c r="L340" s="228" t="s">
        <v>1628</v>
      </c>
      <c r="M340" s="205">
        <v>2</v>
      </c>
      <c r="N340" s="7" t="s">
        <v>1692</v>
      </c>
      <c r="O340" s="7" t="s">
        <v>1693</v>
      </c>
      <c r="P340" s="7" t="s">
        <v>1700</v>
      </c>
      <c r="Q340" s="7" t="s">
        <v>1474</v>
      </c>
      <c r="R340" s="7" t="s">
        <v>1773</v>
      </c>
      <c r="S340" s="7" t="s">
        <v>1700</v>
      </c>
      <c r="T340" s="76"/>
      <c r="U340" s="189">
        <v>20130101</v>
      </c>
      <c r="V340" s="189">
        <v>20130306</v>
      </c>
      <c r="W340" s="76"/>
      <c r="X340" s="71"/>
    </row>
    <row r="341" spans="2:24" s="65" customFormat="1" x14ac:dyDescent="0.25">
      <c r="B341" s="69"/>
      <c r="C341" s="205">
        <v>17</v>
      </c>
      <c r="D341" s="206" t="s">
        <v>1445</v>
      </c>
      <c r="E341" s="95" t="s">
        <v>1439</v>
      </c>
      <c r="F341" s="70"/>
      <c r="G341" s="203" t="s">
        <v>1301</v>
      </c>
      <c r="H341" s="203" t="s">
        <v>1176</v>
      </c>
      <c r="I341" s="203" t="s">
        <v>1051</v>
      </c>
      <c r="J341" s="70"/>
      <c r="K341" s="7" t="s">
        <v>1474</v>
      </c>
      <c r="L341" s="228" t="s">
        <v>1629</v>
      </c>
      <c r="M341" s="205">
        <v>2</v>
      </c>
      <c r="N341" s="7" t="s">
        <v>1692</v>
      </c>
      <c r="O341" s="7" t="s">
        <v>1693</v>
      </c>
      <c r="P341" s="7" t="s">
        <v>1694</v>
      </c>
      <c r="Q341" s="7" t="s">
        <v>1474</v>
      </c>
      <c r="R341" s="7" t="s">
        <v>1774</v>
      </c>
      <c r="S341" s="7" t="s">
        <v>1694</v>
      </c>
      <c r="T341" s="76"/>
      <c r="U341" s="189">
        <v>20130101</v>
      </c>
      <c r="V341" s="189">
        <v>20130306</v>
      </c>
      <c r="W341" s="76"/>
      <c r="X341" s="71"/>
    </row>
    <row r="342" spans="2:24" s="65" customFormat="1" x14ac:dyDescent="0.25">
      <c r="B342" s="69"/>
      <c r="C342" s="205">
        <v>17</v>
      </c>
      <c r="D342" s="206" t="s">
        <v>1443</v>
      </c>
      <c r="E342" s="95" t="s">
        <v>1439</v>
      </c>
      <c r="F342" s="70"/>
      <c r="G342" s="203" t="s">
        <v>1302</v>
      </c>
      <c r="H342" s="203" t="s">
        <v>1177</v>
      </c>
      <c r="I342" s="203" t="s">
        <v>1052</v>
      </c>
      <c r="J342" s="70"/>
      <c r="K342" s="7" t="s">
        <v>1474</v>
      </c>
      <c r="L342" s="228" t="s">
        <v>1630</v>
      </c>
      <c r="M342" s="205">
        <v>2</v>
      </c>
      <c r="N342" s="7" t="s">
        <v>1692</v>
      </c>
      <c r="O342" s="7" t="s">
        <v>1693</v>
      </c>
      <c r="P342" s="7" t="s">
        <v>1694</v>
      </c>
      <c r="Q342" s="7" t="s">
        <v>1474</v>
      </c>
      <c r="R342" s="7" t="s">
        <v>1775</v>
      </c>
      <c r="S342" s="7" t="s">
        <v>1694</v>
      </c>
      <c r="T342" s="76"/>
      <c r="U342" s="189">
        <v>20130101</v>
      </c>
      <c r="V342" s="189">
        <v>20130306</v>
      </c>
      <c r="W342" s="76"/>
      <c r="X342" s="71"/>
    </row>
    <row r="343" spans="2:24" s="65" customFormat="1" x14ac:dyDescent="0.25">
      <c r="B343" s="69"/>
      <c r="C343" s="205">
        <v>17</v>
      </c>
      <c r="D343" s="206" t="s">
        <v>1444</v>
      </c>
      <c r="E343" s="95" t="s">
        <v>1439</v>
      </c>
      <c r="F343" s="70"/>
      <c r="G343" s="203" t="s">
        <v>1303</v>
      </c>
      <c r="H343" s="203" t="s">
        <v>1178</v>
      </c>
      <c r="I343" s="203" t="s">
        <v>1053</v>
      </c>
      <c r="J343" s="70"/>
      <c r="K343" s="7" t="s">
        <v>1474</v>
      </c>
      <c r="L343" s="228" t="s">
        <v>1631</v>
      </c>
      <c r="M343" s="205">
        <v>2</v>
      </c>
      <c r="N343" s="7" t="s">
        <v>1692</v>
      </c>
      <c r="O343" s="7" t="s">
        <v>1693</v>
      </c>
      <c r="P343" s="7" t="s">
        <v>1700</v>
      </c>
      <c r="Q343" s="7" t="s">
        <v>1474</v>
      </c>
      <c r="R343" s="7" t="s">
        <v>1776</v>
      </c>
      <c r="S343" s="7" t="s">
        <v>1700</v>
      </c>
      <c r="T343" s="76"/>
      <c r="U343" s="189">
        <v>20130101</v>
      </c>
      <c r="V343" s="189">
        <v>20130306</v>
      </c>
      <c r="W343" s="76"/>
      <c r="X343" s="71"/>
    </row>
    <row r="344" spans="2:24" s="65" customFormat="1" x14ac:dyDescent="0.25">
      <c r="B344" s="69"/>
      <c r="C344" s="205">
        <v>17</v>
      </c>
      <c r="D344" s="206" t="s">
        <v>1443</v>
      </c>
      <c r="E344" s="95" t="s">
        <v>1439</v>
      </c>
      <c r="F344" s="70"/>
      <c r="G344" s="203" t="s">
        <v>1304</v>
      </c>
      <c r="H344" s="203" t="s">
        <v>1179</v>
      </c>
      <c r="I344" s="203" t="s">
        <v>1054</v>
      </c>
      <c r="J344" s="70"/>
      <c r="K344" s="7" t="s">
        <v>1474</v>
      </c>
      <c r="L344" s="228" t="s">
        <v>1632</v>
      </c>
      <c r="M344" s="205">
        <v>2</v>
      </c>
      <c r="N344" s="7" t="s">
        <v>1692</v>
      </c>
      <c r="O344" s="7" t="s">
        <v>1693</v>
      </c>
      <c r="P344" s="7" t="s">
        <v>1698</v>
      </c>
      <c r="Q344" s="7" t="s">
        <v>1474</v>
      </c>
      <c r="R344" s="7" t="s">
        <v>1777</v>
      </c>
      <c r="S344" s="7" t="s">
        <v>1698</v>
      </c>
      <c r="T344" s="76"/>
      <c r="U344" s="189">
        <v>20130101</v>
      </c>
      <c r="V344" s="189">
        <v>20130306</v>
      </c>
      <c r="W344" s="76"/>
      <c r="X344" s="71"/>
    </row>
    <row r="345" spans="2:24" s="65" customFormat="1" x14ac:dyDescent="0.25">
      <c r="B345" s="69"/>
      <c r="C345" s="205">
        <v>17</v>
      </c>
      <c r="D345" s="206" t="s">
        <v>1442</v>
      </c>
      <c r="E345" s="95" t="s">
        <v>1439</v>
      </c>
      <c r="F345" s="70"/>
      <c r="G345" s="203" t="s">
        <v>1305</v>
      </c>
      <c r="H345" s="203" t="s">
        <v>1180</v>
      </c>
      <c r="I345" s="203" t="s">
        <v>1055</v>
      </c>
      <c r="J345" s="70"/>
      <c r="K345" s="7" t="s">
        <v>1474</v>
      </c>
      <c r="L345" s="228" t="s">
        <v>1633</v>
      </c>
      <c r="M345" s="205">
        <v>2</v>
      </c>
      <c r="N345" s="7" t="s">
        <v>1692</v>
      </c>
      <c r="O345" s="7" t="s">
        <v>1693</v>
      </c>
      <c r="P345" s="7" t="s">
        <v>1708</v>
      </c>
      <c r="Q345" s="7" t="s">
        <v>1474</v>
      </c>
      <c r="R345" s="7" t="s">
        <v>1778</v>
      </c>
      <c r="S345" s="7" t="s">
        <v>1708</v>
      </c>
      <c r="T345" s="76"/>
      <c r="U345" s="189">
        <v>20130101</v>
      </c>
      <c r="V345" s="189">
        <v>20130306</v>
      </c>
      <c r="W345" s="76"/>
      <c r="X345" s="71"/>
    </row>
    <row r="346" spans="2:24" s="65" customFormat="1" x14ac:dyDescent="0.25">
      <c r="B346" s="69"/>
      <c r="C346" s="205">
        <v>17</v>
      </c>
      <c r="D346" s="206" t="s">
        <v>1440</v>
      </c>
      <c r="E346" s="95" t="s">
        <v>1439</v>
      </c>
      <c r="F346" s="70"/>
      <c r="G346" s="203" t="s">
        <v>1306</v>
      </c>
      <c r="H346" s="203" t="s">
        <v>1181</v>
      </c>
      <c r="I346" s="203" t="s">
        <v>1056</v>
      </c>
      <c r="J346" s="70"/>
      <c r="K346" s="7" t="s">
        <v>1474</v>
      </c>
      <c r="L346" s="228" t="s">
        <v>1634</v>
      </c>
      <c r="M346" s="205">
        <v>2</v>
      </c>
      <c r="N346" s="7" t="s">
        <v>1692</v>
      </c>
      <c r="O346" s="7" t="s">
        <v>1693</v>
      </c>
      <c r="P346" s="7" t="s">
        <v>1700</v>
      </c>
      <c r="Q346" s="7" t="s">
        <v>1474</v>
      </c>
      <c r="R346" s="7" t="s">
        <v>1400</v>
      </c>
      <c r="S346" s="7" t="s">
        <v>1700</v>
      </c>
      <c r="T346" s="76"/>
      <c r="U346" s="189">
        <v>20130101</v>
      </c>
      <c r="V346" s="189">
        <v>20130306</v>
      </c>
      <c r="W346" s="76"/>
      <c r="X346" s="71"/>
    </row>
    <row r="347" spans="2:24" s="65" customFormat="1" x14ac:dyDescent="0.25">
      <c r="B347" s="69"/>
      <c r="C347" s="205">
        <v>17</v>
      </c>
      <c r="D347" s="206" t="s">
        <v>1443</v>
      </c>
      <c r="E347" s="95" t="s">
        <v>1439</v>
      </c>
      <c r="F347" s="70"/>
      <c r="G347" s="203" t="s">
        <v>1307</v>
      </c>
      <c r="H347" s="203" t="s">
        <v>1182</v>
      </c>
      <c r="I347" s="203" t="s">
        <v>1057</v>
      </c>
      <c r="J347" s="70"/>
      <c r="K347" s="7" t="s">
        <v>1474</v>
      </c>
      <c r="L347" s="228" t="s">
        <v>1635</v>
      </c>
      <c r="M347" s="205">
        <v>2</v>
      </c>
      <c r="N347" s="7" t="s">
        <v>1692</v>
      </c>
      <c r="O347" s="7" t="s">
        <v>1693</v>
      </c>
      <c r="P347" s="7" t="s">
        <v>1694</v>
      </c>
      <c r="Q347" s="7" t="s">
        <v>1474</v>
      </c>
      <c r="R347" s="7" t="s">
        <v>1779</v>
      </c>
      <c r="S347" s="7" t="s">
        <v>1694</v>
      </c>
      <c r="T347" s="76"/>
      <c r="U347" s="189">
        <v>20130101</v>
      </c>
      <c r="V347" s="189">
        <v>20130306</v>
      </c>
      <c r="W347" s="76"/>
      <c r="X347" s="71"/>
    </row>
    <row r="348" spans="2:24" s="65" customFormat="1" x14ac:dyDescent="0.25">
      <c r="B348" s="69"/>
      <c r="C348" s="205">
        <v>17</v>
      </c>
      <c r="D348" s="206" t="s">
        <v>1443</v>
      </c>
      <c r="E348" s="95" t="s">
        <v>1439</v>
      </c>
      <c r="F348" s="70"/>
      <c r="G348" s="203" t="s">
        <v>1308</v>
      </c>
      <c r="H348" s="203" t="s">
        <v>1183</v>
      </c>
      <c r="I348" s="203" t="s">
        <v>1058</v>
      </c>
      <c r="J348" s="70"/>
      <c r="K348" s="7" t="s">
        <v>1474</v>
      </c>
      <c r="L348" s="228" t="s">
        <v>1636</v>
      </c>
      <c r="M348" s="205">
        <v>2</v>
      </c>
      <c r="N348" s="7" t="s">
        <v>1692</v>
      </c>
      <c r="O348" s="7" t="s">
        <v>1693</v>
      </c>
      <c r="P348" s="7" t="s">
        <v>1708</v>
      </c>
      <c r="Q348" s="7" t="s">
        <v>1474</v>
      </c>
      <c r="R348" s="7" t="s">
        <v>1780</v>
      </c>
      <c r="S348" s="7" t="s">
        <v>1708</v>
      </c>
      <c r="T348" s="76"/>
      <c r="U348" s="189">
        <v>20130101</v>
      </c>
      <c r="V348" s="189">
        <v>20130306</v>
      </c>
      <c r="W348" s="76"/>
      <c r="X348" s="71"/>
    </row>
    <row r="349" spans="2:24" s="65" customFormat="1" x14ac:dyDescent="0.25">
      <c r="B349" s="69"/>
      <c r="C349" s="205">
        <v>17</v>
      </c>
      <c r="D349" s="206" t="s">
        <v>1444</v>
      </c>
      <c r="E349" s="95" t="s">
        <v>1439</v>
      </c>
      <c r="F349" s="70"/>
      <c r="G349" s="203" t="s">
        <v>1309</v>
      </c>
      <c r="H349" s="203" t="s">
        <v>1184</v>
      </c>
      <c r="I349" s="203" t="s">
        <v>1059</v>
      </c>
      <c r="J349" s="70"/>
      <c r="K349" s="7" t="s">
        <v>1474</v>
      </c>
      <c r="L349" s="228" t="s">
        <v>1637</v>
      </c>
      <c r="M349" s="205">
        <v>2</v>
      </c>
      <c r="N349" s="7" t="s">
        <v>1692</v>
      </c>
      <c r="O349" s="7" t="s">
        <v>1693</v>
      </c>
      <c r="P349" s="7" t="s">
        <v>1706</v>
      </c>
      <c r="Q349" s="7" t="s">
        <v>1474</v>
      </c>
      <c r="R349" s="7" t="s">
        <v>1781</v>
      </c>
      <c r="S349" s="7" t="s">
        <v>1706</v>
      </c>
      <c r="T349" s="76"/>
      <c r="U349" s="189">
        <v>20130101</v>
      </c>
      <c r="V349" s="189">
        <v>20130306</v>
      </c>
      <c r="W349" s="76"/>
      <c r="X349" s="71"/>
    </row>
    <row r="350" spans="2:24" s="65" customFormat="1" x14ac:dyDescent="0.25">
      <c r="B350" s="69"/>
      <c r="C350" s="205">
        <v>17</v>
      </c>
      <c r="D350" s="206" t="s">
        <v>1444</v>
      </c>
      <c r="E350" s="95" t="s">
        <v>1439</v>
      </c>
      <c r="F350" s="70"/>
      <c r="G350" s="203" t="s">
        <v>1310</v>
      </c>
      <c r="H350" s="203" t="s">
        <v>1185</v>
      </c>
      <c r="I350" s="203" t="s">
        <v>1060</v>
      </c>
      <c r="J350" s="70"/>
      <c r="K350" s="7" t="s">
        <v>1474</v>
      </c>
      <c r="L350" s="228" t="s">
        <v>1638</v>
      </c>
      <c r="M350" s="205">
        <v>2</v>
      </c>
      <c r="N350" s="7" t="s">
        <v>1692</v>
      </c>
      <c r="O350" s="7" t="s">
        <v>1693</v>
      </c>
      <c r="P350" s="7" t="s">
        <v>1709</v>
      </c>
      <c r="Q350" s="7" t="s">
        <v>1474</v>
      </c>
      <c r="R350" s="7" t="s">
        <v>1782</v>
      </c>
      <c r="S350" s="7" t="s">
        <v>1709</v>
      </c>
      <c r="T350" s="76"/>
      <c r="U350" s="189">
        <v>20130101</v>
      </c>
      <c r="V350" s="189">
        <v>20130306</v>
      </c>
      <c r="W350" s="76"/>
      <c r="X350" s="71"/>
    </row>
    <row r="351" spans="2:24" s="65" customFormat="1" x14ac:dyDescent="0.25">
      <c r="B351" s="69"/>
      <c r="C351" s="205">
        <v>17</v>
      </c>
      <c r="D351" s="206" t="s">
        <v>1444</v>
      </c>
      <c r="E351" s="95" t="s">
        <v>1439</v>
      </c>
      <c r="F351" s="70"/>
      <c r="G351" s="203" t="s">
        <v>1311</v>
      </c>
      <c r="H351" s="203" t="s">
        <v>1186</v>
      </c>
      <c r="I351" s="203" t="s">
        <v>1061</v>
      </c>
      <c r="J351" s="70"/>
      <c r="K351" s="7" t="s">
        <v>1474</v>
      </c>
      <c r="L351" s="228" t="s">
        <v>1639</v>
      </c>
      <c r="M351" s="205">
        <v>2</v>
      </c>
      <c r="N351" s="7" t="s">
        <v>1692</v>
      </c>
      <c r="O351" s="7" t="s">
        <v>1693</v>
      </c>
      <c r="P351" s="7" t="s">
        <v>1698</v>
      </c>
      <c r="Q351" s="7" t="s">
        <v>1474</v>
      </c>
      <c r="R351" s="7" t="s">
        <v>1783</v>
      </c>
      <c r="S351" s="7" t="s">
        <v>1698</v>
      </c>
      <c r="T351" s="76"/>
      <c r="U351" s="189">
        <v>20130101</v>
      </c>
      <c r="V351" s="189">
        <v>20130306</v>
      </c>
      <c r="W351" s="76"/>
      <c r="X351" s="71"/>
    </row>
    <row r="352" spans="2:24" s="65" customFormat="1" x14ac:dyDescent="0.25">
      <c r="B352" s="69"/>
      <c r="C352" s="205">
        <v>17</v>
      </c>
      <c r="D352" s="206" t="s">
        <v>1444</v>
      </c>
      <c r="E352" s="95" t="s">
        <v>1439</v>
      </c>
      <c r="F352" s="70"/>
      <c r="G352" s="203" t="s">
        <v>1312</v>
      </c>
      <c r="H352" s="203" t="s">
        <v>1187</v>
      </c>
      <c r="I352" s="203" t="s">
        <v>1062</v>
      </c>
      <c r="J352" s="70"/>
      <c r="K352" s="7" t="s">
        <v>1474</v>
      </c>
      <c r="L352" s="228" t="s">
        <v>1640</v>
      </c>
      <c r="M352" s="205">
        <v>2</v>
      </c>
      <c r="N352" s="7" t="s">
        <v>1692</v>
      </c>
      <c r="O352" s="7" t="s">
        <v>1693</v>
      </c>
      <c r="P352" s="7" t="s">
        <v>1705</v>
      </c>
      <c r="Q352" s="7" t="s">
        <v>1474</v>
      </c>
      <c r="R352" s="7" t="s">
        <v>1784</v>
      </c>
      <c r="S352" s="7" t="s">
        <v>1705</v>
      </c>
      <c r="T352" s="76"/>
      <c r="U352" s="189">
        <v>20130101</v>
      </c>
      <c r="V352" s="189">
        <v>20130306</v>
      </c>
      <c r="W352" s="76"/>
      <c r="X352" s="71"/>
    </row>
    <row r="353" spans="2:24" s="65" customFormat="1" x14ac:dyDescent="0.25">
      <c r="B353" s="69"/>
      <c r="C353" s="205">
        <v>17</v>
      </c>
      <c r="D353" s="206" t="s">
        <v>1444</v>
      </c>
      <c r="E353" s="95" t="s">
        <v>1439</v>
      </c>
      <c r="F353" s="70"/>
      <c r="G353" s="203" t="s">
        <v>1313</v>
      </c>
      <c r="H353" s="203" t="s">
        <v>1188</v>
      </c>
      <c r="I353" s="203" t="s">
        <v>1063</v>
      </c>
      <c r="J353" s="70"/>
      <c r="K353" s="7" t="s">
        <v>1474</v>
      </c>
      <c r="L353" s="228" t="s">
        <v>1641</v>
      </c>
      <c r="M353" s="205">
        <v>2</v>
      </c>
      <c r="N353" s="7" t="s">
        <v>1692</v>
      </c>
      <c r="O353" s="7" t="s">
        <v>1693</v>
      </c>
      <c r="P353" s="7" t="s">
        <v>1705</v>
      </c>
      <c r="Q353" s="7" t="s">
        <v>1474</v>
      </c>
      <c r="R353" s="7" t="s">
        <v>1785</v>
      </c>
      <c r="S353" s="7" t="s">
        <v>1705</v>
      </c>
      <c r="T353" s="76"/>
      <c r="U353" s="189">
        <v>20130101</v>
      </c>
      <c r="V353" s="189">
        <v>20130306</v>
      </c>
      <c r="W353" s="76"/>
      <c r="X353" s="71"/>
    </row>
    <row r="354" spans="2:24" s="65" customFormat="1" x14ac:dyDescent="0.25">
      <c r="B354" s="69"/>
      <c r="C354" s="205">
        <v>17</v>
      </c>
      <c r="D354" s="206" t="s">
        <v>1445</v>
      </c>
      <c r="E354" s="95" t="s">
        <v>1439</v>
      </c>
      <c r="F354" s="70"/>
      <c r="G354" s="203" t="s">
        <v>1314</v>
      </c>
      <c r="H354" s="203" t="s">
        <v>1189</v>
      </c>
      <c r="I354" s="203" t="s">
        <v>1064</v>
      </c>
      <c r="J354" s="70"/>
      <c r="K354" s="7" t="s">
        <v>1474</v>
      </c>
      <c r="L354" s="228" t="s">
        <v>1642</v>
      </c>
      <c r="M354" s="205">
        <v>2</v>
      </c>
      <c r="N354" s="7" t="s">
        <v>1692</v>
      </c>
      <c r="O354" s="7" t="s">
        <v>1693</v>
      </c>
      <c r="P354" s="7" t="s">
        <v>1705</v>
      </c>
      <c r="Q354" s="7" t="s">
        <v>1474</v>
      </c>
      <c r="R354" s="7" t="s">
        <v>1786</v>
      </c>
      <c r="S354" s="7" t="s">
        <v>1705</v>
      </c>
      <c r="T354" s="76"/>
      <c r="U354" s="189">
        <v>20130101</v>
      </c>
      <c r="V354" s="189">
        <v>20130306</v>
      </c>
      <c r="W354" s="76"/>
      <c r="X354" s="71"/>
    </row>
    <row r="355" spans="2:24" s="65" customFormat="1" x14ac:dyDescent="0.25">
      <c r="B355" s="69"/>
      <c r="C355" s="205">
        <v>17</v>
      </c>
      <c r="D355" s="206" t="s">
        <v>1444</v>
      </c>
      <c r="E355" s="95" t="s">
        <v>1439</v>
      </c>
      <c r="F355" s="70"/>
      <c r="G355" s="203" t="s">
        <v>1315</v>
      </c>
      <c r="H355" s="203" t="s">
        <v>1190</v>
      </c>
      <c r="I355" s="203" t="s">
        <v>1065</v>
      </c>
      <c r="J355" s="70"/>
      <c r="K355" s="7" t="s">
        <v>1474</v>
      </c>
      <c r="L355" s="228" t="s">
        <v>1643</v>
      </c>
      <c r="M355" s="205">
        <v>2</v>
      </c>
      <c r="N355" s="7" t="s">
        <v>1692</v>
      </c>
      <c r="O355" s="7" t="s">
        <v>1693</v>
      </c>
      <c r="P355" s="7" t="s">
        <v>1704</v>
      </c>
      <c r="Q355" s="7" t="s">
        <v>1474</v>
      </c>
      <c r="R355" s="7" t="s">
        <v>1787</v>
      </c>
      <c r="S355" s="7" t="s">
        <v>1704</v>
      </c>
      <c r="T355" s="76"/>
      <c r="U355" s="189">
        <v>20130101</v>
      </c>
      <c r="V355" s="189">
        <v>20130306</v>
      </c>
      <c r="W355" s="76"/>
      <c r="X355" s="71"/>
    </row>
    <row r="356" spans="2:24" s="65" customFormat="1" x14ac:dyDescent="0.25">
      <c r="B356" s="69"/>
      <c r="C356" s="205">
        <v>17</v>
      </c>
      <c r="D356" s="206" t="s">
        <v>1445</v>
      </c>
      <c r="E356" s="95" t="s">
        <v>1439</v>
      </c>
      <c r="F356" s="70"/>
      <c r="G356" s="203" t="s">
        <v>1316</v>
      </c>
      <c r="H356" s="203" t="s">
        <v>1191</v>
      </c>
      <c r="I356" s="203" t="s">
        <v>1066</v>
      </c>
      <c r="J356" s="70"/>
      <c r="K356" s="7" t="s">
        <v>1474</v>
      </c>
      <c r="L356" s="228" t="s">
        <v>1644</v>
      </c>
      <c r="M356" s="205">
        <v>2</v>
      </c>
      <c r="N356" s="7" t="s">
        <v>1692</v>
      </c>
      <c r="O356" s="7" t="s">
        <v>1693</v>
      </c>
      <c r="P356" s="7" t="s">
        <v>1694</v>
      </c>
      <c r="Q356" s="7" t="s">
        <v>1474</v>
      </c>
      <c r="R356" s="7" t="s">
        <v>1788</v>
      </c>
      <c r="S356" s="7" t="s">
        <v>1694</v>
      </c>
      <c r="T356" s="76"/>
      <c r="U356" s="189">
        <v>20130101</v>
      </c>
      <c r="V356" s="189">
        <v>20130306</v>
      </c>
      <c r="W356" s="76"/>
      <c r="X356" s="71"/>
    </row>
    <row r="357" spans="2:24" s="65" customFormat="1" x14ac:dyDescent="0.25">
      <c r="B357" s="69"/>
      <c r="C357" s="205">
        <v>17</v>
      </c>
      <c r="D357" s="206" t="s">
        <v>1444</v>
      </c>
      <c r="E357" s="95" t="s">
        <v>1439</v>
      </c>
      <c r="F357" s="70"/>
      <c r="G357" s="203" t="s">
        <v>1317</v>
      </c>
      <c r="H357" s="203" t="s">
        <v>1192</v>
      </c>
      <c r="I357" s="203" t="s">
        <v>1067</v>
      </c>
      <c r="J357" s="70"/>
      <c r="K357" s="7" t="s">
        <v>1474</v>
      </c>
      <c r="L357" s="228" t="s">
        <v>1645</v>
      </c>
      <c r="M357" s="205">
        <v>2</v>
      </c>
      <c r="N357" s="7" t="s">
        <v>1692</v>
      </c>
      <c r="O357" s="7" t="s">
        <v>1693</v>
      </c>
      <c r="P357" s="7" t="s">
        <v>1696</v>
      </c>
      <c r="Q357" s="7" t="s">
        <v>1474</v>
      </c>
      <c r="R357" s="7" t="s">
        <v>1789</v>
      </c>
      <c r="S357" s="7" t="s">
        <v>1696</v>
      </c>
      <c r="T357" s="76"/>
      <c r="U357" s="189">
        <v>20130101</v>
      </c>
      <c r="V357" s="189">
        <v>20130306</v>
      </c>
      <c r="W357" s="76"/>
      <c r="X357" s="71"/>
    </row>
    <row r="358" spans="2:24" s="65" customFormat="1" x14ac:dyDescent="0.25">
      <c r="B358" s="69"/>
      <c r="C358" s="205">
        <v>17</v>
      </c>
      <c r="D358" s="206" t="s">
        <v>1440</v>
      </c>
      <c r="E358" s="95" t="s">
        <v>1439</v>
      </c>
      <c r="F358" s="70"/>
      <c r="G358" s="203" t="s">
        <v>1318</v>
      </c>
      <c r="H358" s="203" t="s">
        <v>1193</v>
      </c>
      <c r="I358" s="203" t="s">
        <v>1068</v>
      </c>
      <c r="J358" s="70"/>
      <c r="K358" s="7" t="s">
        <v>1474</v>
      </c>
      <c r="L358" s="228" t="s">
        <v>1646</v>
      </c>
      <c r="M358" s="205">
        <v>2</v>
      </c>
      <c r="N358" s="7" t="s">
        <v>1692</v>
      </c>
      <c r="O358" s="7" t="s">
        <v>1693</v>
      </c>
      <c r="P358" s="7" t="s">
        <v>1694</v>
      </c>
      <c r="Q358" s="7" t="s">
        <v>1474</v>
      </c>
      <c r="R358" s="7" t="s">
        <v>1790</v>
      </c>
      <c r="S358" s="7" t="s">
        <v>1694</v>
      </c>
      <c r="T358" s="76"/>
      <c r="U358" s="189">
        <v>20130101</v>
      </c>
      <c r="V358" s="189">
        <v>20130306</v>
      </c>
      <c r="W358" s="76"/>
      <c r="X358" s="71"/>
    </row>
    <row r="359" spans="2:24" s="65" customFormat="1" x14ac:dyDescent="0.25">
      <c r="B359" s="69"/>
      <c r="C359" s="205">
        <v>17</v>
      </c>
      <c r="D359" s="206" t="s">
        <v>1445</v>
      </c>
      <c r="E359" s="95" t="s">
        <v>1439</v>
      </c>
      <c r="F359" s="70"/>
      <c r="G359" s="203" t="s">
        <v>1319</v>
      </c>
      <c r="H359" s="203" t="s">
        <v>1194</v>
      </c>
      <c r="I359" s="203" t="s">
        <v>1069</v>
      </c>
      <c r="J359" s="70"/>
      <c r="K359" s="7" t="s">
        <v>1474</v>
      </c>
      <c r="L359" s="228" t="s">
        <v>1647</v>
      </c>
      <c r="M359" s="205">
        <v>2</v>
      </c>
      <c r="N359" s="7" t="s">
        <v>1692</v>
      </c>
      <c r="O359" s="7" t="s">
        <v>1693</v>
      </c>
      <c r="P359" s="7" t="s">
        <v>1705</v>
      </c>
      <c r="Q359" s="7" t="s">
        <v>1474</v>
      </c>
      <c r="R359" s="7" t="s">
        <v>1791</v>
      </c>
      <c r="S359" s="7" t="s">
        <v>1705</v>
      </c>
      <c r="T359" s="76"/>
      <c r="U359" s="189">
        <v>20130101</v>
      </c>
      <c r="V359" s="189">
        <v>20130306</v>
      </c>
      <c r="W359" s="76"/>
      <c r="X359" s="71"/>
    </row>
    <row r="360" spans="2:24" s="65" customFormat="1" x14ac:dyDescent="0.25">
      <c r="B360" s="69"/>
      <c r="C360" s="205">
        <v>17</v>
      </c>
      <c r="D360" s="206" t="s">
        <v>1445</v>
      </c>
      <c r="E360" s="95" t="s">
        <v>1439</v>
      </c>
      <c r="F360" s="70"/>
      <c r="G360" s="203" t="s">
        <v>1320</v>
      </c>
      <c r="H360" s="203" t="s">
        <v>1195</v>
      </c>
      <c r="I360" s="203" t="s">
        <v>1070</v>
      </c>
      <c r="J360" s="70"/>
      <c r="K360" s="7" t="s">
        <v>1474</v>
      </c>
      <c r="L360" s="228" t="s">
        <v>1648</v>
      </c>
      <c r="M360" s="205">
        <v>2</v>
      </c>
      <c r="N360" s="7" t="s">
        <v>1692</v>
      </c>
      <c r="O360" s="7" t="s">
        <v>1693</v>
      </c>
      <c r="P360" s="7" t="s">
        <v>1700</v>
      </c>
      <c r="Q360" s="7" t="s">
        <v>1474</v>
      </c>
      <c r="R360" s="7" t="s">
        <v>1792</v>
      </c>
      <c r="S360" s="7" t="s">
        <v>1700</v>
      </c>
      <c r="T360" s="76"/>
      <c r="U360" s="189">
        <v>20130101</v>
      </c>
      <c r="V360" s="189">
        <v>20130306</v>
      </c>
      <c r="W360" s="76"/>
      <c r="X360" s="71"/>
    </row>
    <row r="361" spans="2:24" s="65" customFormat="1" x14ac:dyDescent="0.25">
      <c r="B361" s="69"/>
      <c r="C361" s="205">
        <v>17</v>
      </c>
      <c r="D361" s="206" t="s">
        <v>1441</v>
      </c>
      <c r="E361" s="95" t="s">
        <v>1439</v>
      </c>
      <c r="F361" s="70"/>
      <c r="G361" s="203" t="s">
        <v>1321</v>
      </c>
      <c r="H361" s="203" t="s">
        <v>1196</v>
      </c>
      <c r="I361" s="203" t="s">
        <v>1071</v>
      </c>
      <c r="J361" s="70"/>
      <c r="K361" s="7" t="s">
        <v>1474</v>
      </c>
      <c r="L361" s="228" t="s">
        <v>1649</v>
      </c>
      <c r="M361" s="205">
        <v>2</v>
      </c>
      <c r="N361" s="7" t="s">
        <v>1692</v>
      </c>
      <c r="O361" s="7" t="s">
        <v>1693</v>
      </c>
      <c r="P361" s="7" t="s">
        <v>1700</v>
      </c>
      <c r="Q361" s="7" t="s">
        <v>1474</v>
      </c>
      <c r="R361" s="7" t="s">
        <v>1793</v>
      </c>
      <c r="S361" s="7" t="s">
        <v>1700</v>
      </c>
      <c r="T361" s="76"/>
      <c r="U361" s="189">
        <v>20130101</v>
      </c>
      <c r="V361" s="189">
        <v>20130306</v>
      </c>
      <c r="W361" s="76"/>
      <c r="X361" s="71"/>
    </row>
    <row r="362" spans="2:24" s="65" customFormat="1" x14ac:dyDescent="0.25">
      <c r="B362" s="69"/>
      <c r="C362" s="205">
        <v>17</v>
      </c>
      <c r="D362" s="206" t="s">
        <v>1445</v>
      </c>
      <c r="E362" s="95" t="s">
        <v>1439</v>
      </c>
      <c r="F362" s="70"/>
      <c r="G362" s="203" t="s">
        <v>1322</v>
      </c>
      <c r="H362" s="203" t="s">
        <v>1197</v>
      </c>
      <c r="I362" s="203" t="s">
        <v>1072</v>
      </c>
      <c r="J362" s="70"/>
      <c r="K362" s="7" t="s">
        <v>1474</v>
      </c>
      <c r="L362" s="228" t="s">
        <v>1650</v>
      </c>
      <c r="M362" s="205">
        <v>2</v>
      </c>
      <c r="N362" s="7" t="s">
        <v>1692</v>
      </c>
      <c r="O362" s="7" t="s">
        <v>1693</v>
      </c>
      <c r="P362" s="7" t="s">
        <v>1698</v>
      </c>
      <c r="Q362" s="7" t="s">
        <v>1474</v>
      </c>
      <c r="R362" s="7" t="s">
        <v>1794</v>
      </c>
      <c r="S362" s="7" t="s">
        <v>1698</v>
      </c>
      <c r="T362" s="76"/>
      <c r="U362" s="189">
        <v>20130101</v>
      </c>
      <c r="V362" s="189">
        <v>20130306</v>
      </c>
      <c r="W362" s="76"/>
      <c r="X362" s="71"/>
    </row>
    <row r="363" spans="2:24" s="65" customFormat="1" x14ac:dyDescent="0.25">
      <c r="B363" s="69"/>
      <c r="C363" s="205">
        <v>17</v>
      </c>
      <c r="D363" s="206" t="s">
        <v>1445</v>
      </c>
      <c r="E363" s="95" t="s">
        <v>1439</v>
      </c>
      <c r="F363" s="70"/>
      <c r="G363" s="203" t="s">
        <v>1323</v>
      </c>
      <c r="H363" s="203" t="s">
        <v>1198</v>
      </c>
      <c r="I363" s="203" t="s">
        <v>1073</v>
      </c>
      <c r="J363" s="70"/>
      <c r="K363" s="7" t="s">
        <v>1474</v>
      </c>
      <c r="L363" s="228" t="s">
        <v>1651</v>
      </c>
      <c r="M363" s="205">
        <v>2</v>
      </c>
      <c r="N363" s="7" t="s">
        <v>1692</v>
      </c>
      <c r="O363" s="7" t="s">
        <v>1693</v>
      </c>
      <c r="P363" s="7" t="s">
        <v>1700</v>
      </c>
      <c r="Q363" s="7" t="s">
        <v>1474</v>
      </c>
      <c r="R363" s="7" t="s">
        <v>1795</v>
      </c>
      <c r="S363" s="7" t="s">
        <v>1700</v>
      </c>
      <c r="T363" s="76"/>
      <c r="U363" s="189">
        <v>20130101</v>
      </c>
      <c r="V363" s="189">
        <v>20130306</v>
      </c>
      <c r="W363" s="76"/>
      <c r="X363" s="71"/>
    </row>
    <row r="364" spans="2:24" s="65" customFormat="1" x14ac:dyDescent="0.25">
      <c r="B364" s="69"/>
      <c r="C364" s="205">
        <v>17</v>
      </c>
      <c r="D364" s="206" t="s">
        <v>1445</v>
      </c>
      <c r="E364" s="95" t="s">
        <v>1439</v>
      </c>
      <c r="F364" s="70"/>
      <c r="G364" s="203" t="s">
        <v>1324</v>
      </c>
      <c r="H364" s="203" t="s">
        <v>1199</v>
      </c>
      <c r="I364" s="203" t="s">
        <v>1074</v>
      </c>
      <c r="J364" s="70"/>
      <c r="K364" s="7" t="s">
        <v>1474</v>
      </c>
      <c r="L364" s="228" t="s">
        <v>1652</v>
      </c>
      <c r="M364" s="205">
        <v>2</v>
      </c>
      <c r="N364" s="7" t="s">
        <v>1692</v>
      </c>
      <c r="O364" s="7" t="s">
        <v>1693</v>
      </c>
      <c r="P364" s="7" t="s">
        <v>1694</v>
      </c>
      <c r="Q364" s="7" t="s">
        <v>1474</v>
      </c>
      <c r="R364" s="7" t="s">
        <v>1796</v>
      </c>
      <c r="S364" s="7" t="s">
        <v>1694</v>
      </c>
      <c r="T364" s="76"/>
      <c r="U364" s="189">
        <v>20130101</v>
      </c>
      <c r="V364" s="189">
        <v>20130306</v>
      </c>
      <c r="W364" s="76"/>
      <c r="X364" s="71"/>
    </row>
    <row r="365" spans="2:24" s="65" customFormat="1" x14ac:dyDescent="0.25">
      <c r="B365" s="69"/>
      <c r="C365" s="205">
        <v>17</v>
      </c>
      <c r="D365" s="206" t="s">
        <v>1445</v>
      </c>
      <c r="E365" s="95" t="s">
        <v>1439</v>
      </c>
      <c r="F365" s="70"/>
      <c r="G365" s="203" t="s">
        <v>1325</v>
      </c>
      <c r="H365" s="203" t="s">
        <v>1200</v>
      </c>
      <c r="I365" s="203" t="s">
        <v>1075</v>
      </c>
      <c r="J365" s="70"/>
      <c r="K365" s="7" t="s">
        <v>1474</v>
      </c>
      <c r="L365" s="228" t="s">
        <v>1653</v>
      </c>
      <c r="M365" s="205">
        <v>2</v>
      </c>
      <c r="N365" s="7" t="s">
        <v>1692</v>
      </c>
      <c r="O365" s="7" t="s">
        <v>1693</v>
      </c>
      <c r="P365" s="7" t="s">
        <v>1709</v>
      </c>
      <c r="Q365" s="7" t="s">
        <v>1474</v>
      </c>
      <c r="R365" s="7" t="s">
        <v>1797</v>
      </c>
      <c r="S365" s="7" t="s">
        <v>1709</v>
      </c>
      <c r="T365" s="76"/>
      <c r="U365" s="189">
        <v>20130101</v>
      </c>
      <c r="V365" s="189">
        <v>20130306</v>
      </c>
      <c r="W365" s="76"/>
      <c r="X365" s="71"/>
    </row>
    <row r="366" spans="2:24" s="65" customFormat="1" x14ac:dyDescent="0.25">
      <c r="B366" s="69"/>
      <c r="C366" s="205">
        <v>17</v>
      </c>
      <c r="D366" s="206" t="s">
        <v>1444</v>
      </c>
      <c r="E366" s="95" t="s">
        <v>1439</v>
      </c>
      <c r="F366" s="70"/>
      <c r="G366" s="203" t="s">
        <v>1326</v>
      </c>
      <c r="H366" s="203" t="s">
        <v>1201</v>
      </c>
      <c r="I366" s="203" t="s">
        <v>1076</v>
      </c>
      <c r="J366" s="70"/>
      <c r="K366" s="7" t="s">
        <v>1474</v>
      </c>
      <c r="L366" s="228" t="s">
        <v>1654</v>
      </c>
      <c r="M366" s="205">
        <v>2</v>
      </c>
      <c r="N366" s="7" t="s">
        <v>1692</v>
      </c>
      <c r="O366" s="7" t="s">
        <v>1693</v>
      </c>
      <c r="P366" s="7" t="s">
        <v>1705</v>
      </c>
      <c r="Q366" s="7" t="s">
        <v>1474</v>
      </c>
      <c r="R366" s="7" t="s">
        <v>1798</v>
      </c>
      <c r="S366" s="7" t="s">
        <v>1705</v>
      </c>
      <c r="T366" s="76"/>
      <c r="U366" s="189">
        <v>20130101</v>
      </c>
      <c r="V366" s="189">
        <v>20130306</v>
      </c>
      <c r="W366" s="76"/>
      <c r="X366" s="71"/>
    </row>
    <row r="367" spans="2:24" s="65" customFormat="1" x14ac:dyDescent="0.25">
      <c r="B367" s="69"/>
      <c r="C367" s="205">
        <v>17</v>
      </c>
      <c r="D367" s="206" t="s">
        <v>1440</v>
      </c>
      <c r="E367" s="95" t="s">
        <v>1439</v>
      </c>
      <c r="F367" s="70"/>
      <c r="G367" s="203" t="s">
        <v>1327</v>
      </c>
      <c r="H367" s="203" t="s">
        <v>1202</v>
      </c>
      <c r="I367" s="203" t="s">
        <v>1077</v>
      </c>
      <c r="J367" s="70"/>
      <c r="K367" s="7" t="s">
        <v>1474</v>
      </c>
      <c r="L367" s="228" t="s">
        <v>1655</v>
      </c>
      <c r="M367" s="205">
        <v>2</v>
      </c>
      <c r="N367" s="7" t="s">
        <v>1692</v>
      </c>
      <c r="O367" s="7" t="s">
        <v>1693</v>
      </c>
      <c r="P367" s="7" t="s">
        <v>1700</v>
      </c>
      <c r="Q367" s="7" t="s">
        <v>1474</v>
      </c>
      <c r="R367" s="7" t="s">
        <v>1799</v>
      </c>
      <c r="S367" s="7" t="s">
        <v>1700</v>
      </c>
      <c r="T367" s="76"/>
      <c r="U367" s="189">
        <v>20130101</v>
      </c>
      <c r="V367" s="189">
        <v>20130306</v>
      </c>
      <c r="W367" s="76"/>
      <c r="X367" s="71"/>
    </row>
    <row r="368" spans="2:24" s="65" customFormat="1" x14ac:dyDescent="0.25">
      <c r="B368" s="69"/>
      <c r="C368" s="205">
        <v>17</v>
      </c>
      <c r="D368" s="206" t="s">
        <v>1444</v>
      </c>
      <c r="E368" s="95" t="s">
        <v>1439</v>
      </c>
      <c r="F368" s="70"/>
      <c r="G368" s="203" t="s">
        <v>1328</v>
      </c>
      <c r="H368" s="203" t="s">
        <v>1203</v>
      </c>
      <c r="I368" s="203" t="s">
        <v>1078</v>
      </c>
      <c r="J368" s="70"/>
      <c r="K368" s="7" t="s">
        <v>1474</v>
      </c>
      <c r="L368" s="228" t="s">
        <v>1656</v>
      </c>
      <c r="M368" s="205">
        <v>2</v>
      </c>
      <c r="N368" s="7" t="s">
        <v>1692</v>
      </c>
      <c r="O368" s="7" t="s">
        <v>1693</v>
      </c>
      <c r="P368" s="7" t="s">
        <v>1694</v>
      </c>
      <c r="Q368" s="7" t="s">
        <v>1474</v>
      </c>
      <c r="R368" s="7" t="s">
        <v>1800</v>
      </c>
      <c r="S368" s="7" t="s">
        <v>1694</v>
      </c>
      <c r="T368" s="76"/>
      <c r="U368" s="189">
        <v>20130101</v>
      </c>
      <c r="V368" s="189">
        <v>20130306</v>
      </c>
      <c r="W368" s="76"/>
      <c r="X368" s="71"/>
    </row>
    <row r="369" spans="2:24" s="65" customFormat="1" x14ac:dyDescent="0.25">
      <c r="B369" s="69"/>
      <c r="C369" s="205">
        <v>17</v>
      </c>
      <c r="D369" s="206" t="s">
        <v>1445</v>
      </c>
      <c r="E369" s="95" t="s">
        <v>1439</v>
      </c>
      <c r="F369" s="70"/>
      <c r="G369" s="203" t="s">
        <v>1329</v>
      </c>
      <c r="H369" s="203" t="s">
        <v>1204</v>
      </c>
      <c r="I369" s="203" t="s">
        <v>1079</v>
      </c>
      <c r="J369" s="70"/>
      <c r="K369" s="7" t="s">
        <v>1474</v>
      </c>
      <c r="L369" s="228" t="s">
        <v>1657</v>
      </c>
      <c r="M369" s="205">
        <v>2</v>
      </c>
      <c r="N369" s="7" t="s">
        <v>1692</v>
      </c>
      <c r="O369" s="7" t="s">
        <v>1693</v>
      </c>
      <c r="P369" s="7" t="s">
        <v>1709</v>
      </c>
      <c r="Q369" s="7" t="s">
        <v>1474</v>
      </c>
      <c r="R369" s="7" t="s">
        <v>1801</v>
      </c>
      <c r="S369" s="7" t="s">
        <v>1709</v>
      </c>
      <c r="T369" s="76"/>
      <c r="U369" s="189">
        <v>20130101</v>
      </c>
      <c r="V369" s="189">
        <v>20130306</v>
      </c>
      <c r="W369" s="76"/>
      <c r="X369" s="71"/>
    </row>
    <row r="370" spans="2:24" s="65" customFormat="1" x14ac:dyDescent="0.25">
      <c r="B370" s="69"/>
      <c r="C370" s="205">
        <v>17</v>
      </c>
      <c r="D370" s="206" t="s">
        <v>1445</v>
      </c>
      <c r="E370" s="95" t="s">
        <v>1439</v>
      </c>
      <c r="F370" s="70"/>
      <c r="G370" s="203" t="s">
        <v>1330</v>
      </c>
      <c r="H370" s="203" t="s">
        <v>1205</v>
      </c>
      <c r="I370" s="203" t="s">
        <v>1080</v>
      </c>
      <c r="J370" s="70"/>
      <c r="K370" s="7" t="s">
        <v>1474</v>
      </c>
      <c r="L370" s="228" t="s">
        <v>1658</v>
      </c>
      <c r="M370" s="205">
        <v>2</v>
      </c>
      <c r="N370" s="7" t="s">
        <v>1692</v>
      </c>
      <c r="O370" s="7" t="s">
        <v>1693</v>
      </c>
      <c r="P370" s="7" t="s">
        <v>1705</v>
      </c>
      <c r="Q370" s="7" t="s">
        <v>1474</v>
      </c>
      <c r="R370" s="7" t="s">
        <v>1802</v>
      </c>
      <c r="S370" s="7" t="s">
        <v>1705</v>
      </c>
      <c r="T370" s="76"/>
      <c r="U370" s="189">
        <v>20130101</v>
      </c>
      <c r="V370" s="189">
        <v>20130306</v>
      </c>
      <c r="W370" s="76"/>
      <c r="X370" s="71"/>
    </row>
    <row r="371" spans="2:24" s="65" customFormat="1" x14ac:dyDescent="0.25">
      <c r="B371" s="69"/>
      <c r="C371" s="205">
        <v>17</v>
      </c>
      <c r="D371" s="206" t="s">
        <v>1440</v>
      </c>
      <c r="E371" s="95" t="s">
        <v>1439</v>
      </c>
      <c r="F371" s="70"/>
      <c r="G371" s="203" t="s">
        <v>1331</v>
      </c>
      <c r="H371" s="203" t="s">
        <v>1206</v>
      </c>
      <c r="I371" s="203" t="s">
        <v>1081</v>
      </c>
      <c r="J371" s="70"/>
      <c r="K371" s="7" t="s">
        <v>1474</v>
      </c>
      <c r="L371" s="228" t="s">
        <v>1659</v>
      </c>
      <c r="M371" s="205">
        <v>2</v>
      </c>
      <c r="N371" s="7" t="s">
        <v>1692</v>
      </c>
      <c r="O371" s="7" t="s">
        <v>1693</v>
      </c>
      <c r="P371" s="7" t="s">
        <v>1696</v>
      </c>
      <c r="Q371" s="7" t="s">
        <v>1474</v>
      </c>
      <c r="R371" s="7" t="s">
        <v>1803</v>
      </c>
      <c r="S371" s="7" t="s">
        <v>1696</v>
      </c>
      <c r="T371" s="76"/>
      <c r="U371" s="189">
        <v>20130101</v>
      </c>
      <c r="V371" s="189">
        <v>20130306</v>
      </c>
      <c r="W371" s="76"/>
      <c r="X371" s="71"/>
    </row>
    <row r="372" spans="2:24" s="65" customFormat="1" x14ac:dyDescent="0.25">
      <c r="B372" s="69"/>
      <c r="C372" s="205">
        <v>17</v>
      </c>
      <c r="D372" s="206" t="s">
        <v>1440</v>
      </c>
      <c r="E372" s="95" t="s">
        <v>1439</v>
      </c>
      <c r="F372" s="70"/>
      <c r="G372" s="203" t="s">
        <v>1332</v>
      </c>
      <c r="H372" s="203" t="s">
        <v>1207</v>
      </c>
      <c r="I372" s="203" t="s">
        <v>1082</v>
      </c>
      <c r="J372" s="70"/>
      <c r="K372" s="7" t="s">
        <v>1474</v>
      </c>
      <c r="L372" s="228" t="s">
        <v>1660</v>
      </c>
      <c r="M372" s="205">
        <v>2</v>
      </c>
      <c r="N372" s="7" t="s">
        <v>1692</v>
      </c>
      <c r="O372" s="7" t="s">
        <v>1693</v>
      </c>
      <c r="P372" s="7" t="s">
        <v>1700</v>
      </c>
      <c r="Q372" s="7" t="s">
        <v>1474</v>
      </c>
      <c r="R372" s="7" t="s">
        <v>1804</v>
      </c>
      <c r="S372" s="7" t="s">
        <v>1700</v>
      </c>
      <c r="T372" s="76"/>
      <c r="U372" s="189">
        <v>20130101</v>
      </c>
      <c r="V372" s="189">
        <v>20130306</v>
      </c>
      <c r="W372" s="76"/>
      <c r="X372" s="71"/>
    </row>
    <row r="373" spans="2:24" s="65" customFormat="1" x14ac:dyDescent="0.25">
      <c r="B373" s="69"/>
      <c r="C373" s="205">
        <v>17</v>
      </c>
      <c r="D373" s="206" t="s">
        <v>1445</v>
      </c>
      <c r="E373" s="95" t="s">
        <v>1439</v>
      </c>
      <c r="F373" s="70"/>
      <c r="G373" s="203" t="s">
        <v>1333</v>
      </c>
      <c r="H373" s="203" t="s">
        <v>1208</v>
      </c>
      <c r="I373" s="203" t="s">
        <v>1083</v>
      </c>
      <c r="J373" s="70"/>
      <c r="K373" s="7" t="s">
        <v>1474</v>
      </c>
      <c r="L373" s="228" t="s">
        <v>1661</v>
      </c>
      <c r="M373" s="205">
        <v>2</v>
      </c>
      <c r="N373" s="7" t="s">
        <v>1692</v>
      </c>
      <c r="O373" s="7" t="s">
        <v>1693</v>
      </c>
      <c r="P373" s="7" t="s">
        <v>1706</v>
      </c>
      <c r="Q373" s="7" t="s">
        <v>1474</v>
      </c>
      <c r="R373" s="7" t="s">
        <v>1805</v>
      </c>
      <c r="S373" s="7" t="s">
        <v>1706</v>
      </c>
      <c r="T373" s="76"/>
      <c r="U373" s="189">
        <v>20130101</v>
      </c>
      <c r="V373" s="189">
        <v>20130306</v>
      </c>
      <c r="W373" s="76"/>
      <c r="X373" s="71"/>
    </row>
    <row r="374" spans="2:24" s="65" customFormat="1" x14ac:dyDescent="0.25">
      <c r="B374" s="69"/>
      <c r="C374" s="205">
        <v>17</v>
      </c>
      <c r="D374" s="206" t="s">
        <v>1442</v>
      </c>
      <c r="E374" s="95" t="s">
        <v>1439</v>
      </c>
      <c r="F374" s="70"/>
      <c r="G374" s="203" t="s">
        <v>1334</v>
      </c>
      <c r="H374" s="203" t="s">
        <v>1209</v>
      </c>
      <c r="I374" s="203" t="s">
        <v>1084</v>
      </c>
      <c r="J374" s="70"/>
      <c r="K374" s="7" t="s">
        <v>1474</v>
      </c>
      <c r="L374" s="228" t="s">
        <v>1662</v>
      </c>
      <c r="M374" s="205">
        <v>2</v>
      </c>
      <c r="N374" s="7" t="s">
        <v>1692</v>
      </c>
      <c r="O374" s="7" t="s">
        <v>1693</v>
      </c>
      <c r="P374" s="7" t="s">
        <v>1696</v>
      </c>
      <c r="Q374" s="7" t="s">
        <v>1474</v>
      </c>
      <c r="R374" s="7" t="s">
        <v>1806</v>
      </c>
      <c r="S374" s="7" t="s">
        <v>1696</v>
      </c>
      <c r="T374" s="76"/>
      <c r="U374" s="189">
        <v>20130101</v>
      </c>
      <c r="V374" s="189">
        <v>20130306</v>
      </c>
      <c r="W374" s="76"/>
      <c r="X374" s="71"/>
    </row>
    <row r="375" spans="2:24" s="65" customFormat="1" x14ac:dyDescent="0.25">
      <c r="B375" s="69"/>
      <c r="C375" s="205">
        <v>17</v>
      </c>
      <c r="D375" s="206" t="s">
        <v>1440</v>
      </c>
      <c r="E375" s="95" t="s">
        <v>1439</v>
      </c>
      <c r="F375" s="70"/>
      <c r="G375" s="203" t="s">
        <v>1335</v>
      </c>
      <c r="H375" s="203" t="s">
        <v>1210</v>
      </c>
      <c r="I375" s="203" t="s">
        <v>1085</v>
      </c>
      <c r="J375" s="70"/>
      <c r="K375" s="7" t="s">
        <v>1474</v>
      </c>
      <c r="L375" s="228" t="s">
        <v>1663</v>
      </c>
      <c r="M375" s="205">
        <v>2</v>
      </c>
      <c r="N375" s="7" t="s">
        <v>1692</v>
      </c>
      <c r="O375" s="7" t="s">
        <v>1693</v>
      </c>
      <c r="P375" s="7" t="s">
        <v>1694</v>
      </c>
      <c r="Q375" s="7" t="s">
        <v>1474</v>
      </c>
      <c r="R375" s="7" t="s">
        <v>1807</v>
      </c>
      <c r="S375" s="7" t="s">
        <v>1694</v>
      </c>
      <c r="T375" s="76"/>
      <c r="U375" s="189">
        <v>20130101</v>
      </c>
      <c r="V375" s="189">
        <v>20130306</v>
      </c>
      <c r="W375" s="76"/>
      <c r="X375" s="71"/>
    </row>
    <row r="376" spans="2:24" s="65" customFormat="1" x14ac:dyDescent="0.25">
      <c r="B376" s="69"/>
      <c r="C376" s="205">
        <v>17</v>
      </c>
      <c r="D376" s="206" t="s">
        <v>1443</v>
      </c>
      <c r="E376" s="95" t="s">
        <v>1439</v>
      </c>
      <c r="F376" s="70"/>
      <c r="G376" s="203" t="s">
        <v>1336</v>
      </c>
      <c r="H376" s="203" t="s">
        <v>1211</v>
      </c>
      <c r="I376" s="203" t="s">
        <v>1086</v>
      </c>
      <c r="J376" s="70"/>
      <c r="K376" s="7" t="s">
        <v>1474</v>
      </c>
      <c r="L376" s="228" t="s">
        <v>1664</v>
      </c>
      <c r="M376" s="205">
        <v>2</v>
      </c>
      <c r="N376" s="7" t="s">
        <v>1692</v>
      </c>
      <c r="O376" s="7" t="s">
        <v>1693</v>
      </c>
      <c r="P376" s="7" t="s">
        <v>1696</v>
      </c>
      <c r="Q376" s="7" t="s">
        <v>1474</v>
      </c>
      <c r="R376" s="7" t="s">
        <v>1808</v>
      </c>
      <c r="S376" s="7" t="s">
        <v>1696</v>
      </c>
      <c r="T376" s="76"/>
      <c r="U376" s="189">
        <v>20130101</v>
      </c>
      <c r="V376" s="189">
        <v>20130306</v>
      </c>
      <c r="W376" s="76"/>
      <c r="X376" s="71"/>
    </row>
    <row r="377" spans="2:24" s="65" customFormat="1" x14ac:dyDescent="0.25">
      <c r="B377" s="69"/>
      <c r="C377" s="205">
        <v>17</v>
      </c>
      <c r="D377" s="206" t="s">
        <v>1444</v>
      </c>
      <c r="E377" s="95" t="s">
        <v>1439</v>
      </c>
      <c r="F377" s="70"/>
      <c r="G377" s="203" t="s">
        <v>1337</v>
      </c>
      <c r="H377" s="203" t="s">
        <v>1212</v>
      </c>
      <c r="I377" s="203" t="s">
        <v>1087</v>
      </c>
      <c r="J377" s="70"/>
      <c r="K377" s="7" t="s">
        <v>1474</v>
      </c>
      <c r="L377" s="228" t="s">
        <v>1665</v>
      </c>
      <c r="M377" s="205">
        <v>2</v>
      </c>
      <c r="N377" s="7" t="s">
        <v>1692</v>
      </c>
      <c r="O377" s="7" t="s">
        <v>1693</v>
      </c>
      <c r="P377" s="7" t="s">
        <v>1709</v>
      </c>
      <c r="Q377" s="7" t="s">
        <v>1474</v>
      </c>
      <c r="R377" s="7" t="s">
        <v>1809</v>
      </c>
      <c r="S377" s="7" t="s">
        <v>1709</v>
      </c>
      <c r="T377" s="76"/>
      <c r="U377" s="189">
        <v>20130101</v>
      </c>
      <c r="V377" s="189">
        <v>20130306</v>
      </c>
      <c r="W377" s="76"/>
      <c r="X377" s="71"/>
    </row>
    <row r="378" spans="2:24" s="65" customFormat="1" x14ac:dyDescent="0.25">
      <c r="B378" s="69"/>
      <c r="C378" s="205">
        <v>17</v>
      </c>
      <c r="D378" s="206" t="s">
        <v>1445</v>
      </c>
      <c r="E378" s="95" t="s">
        <v>1439</v>
      </c>
      <c r="F378" s="70"/>
      <c r="G378" s="203" t="s">
        <v>1338</v>
      </c>
      <c r="H378" s="203" t="s">
        <v>1213</v>
      </c>
      <c r="I378" s="203" t="s">
        <v>1088</v>
      </c>
      <c r="J378" s="70"/>
      <c r="K378" s="7" t="s">
        <v>1474</v>
      </c>
      <c r="L378" s="228" t="s">
        <v>1666</v>
      </c>
      <c r="M378" s="205">
        <v>2</v>
      </c>
      <c r="N378" s="7" t="s">
        <v>1692</v>
      </c>
      <c r="O378" s="7" t="s">
        <v>1693</v>
      </c>
      <c r="P378" s="7" t="s">
        <v>1700</v>
      </c>
      <c r="Q378" s="7" t="s">
        <v>1474</v>
      </c>
      <c r="R378" s="7" t="s">
        <v>1810</v>
      </c>
      <c r="S378" s="7" t="s">
        <v>1700</v>
      </c>
      <c r="T378" s="76"/>
      <c r="U378" s="189">
        <v>20130101</v>
      </c>
      <c r="V378" s="189">
        <v>20130306</v>
      </c>
      <c r="W378" s="76"/>
      <c r="X378" s="71"/>
    </row>
    <row r="379" spans="2:24" s="65" customFormat="1" x14ac:dyDescent="0.25">
      <c r="B379" s="69"/>
      <c r="C379" s="205">
        <v>17</v>
      </c>
      <c r="D379" s="206" t="s">
        <v>1442</v>
      </c>
      <c r="E379" s="95" t="s">
        <v>1439</v>
      </c>
      <c r="F379" s="70"/>
      <c r="G379" s="203" t="s">
        <v>1339</v>
      </c>
      <c r="H379" s="203" t="s">
        <v>1214</v>
      </c>
      <c r="I379" s="203" t="s">
        <v>1089</v>
      </c>
      <c r="J379" s="70"/>
      <c r="K379" s="7" t="s">
        <v>1474</v>
      </c>
      <c r="L379" s="228" t="s">
        <v>1667</v>
      </c>
      <c r="M379" s="205">
        <v>2</v>
      </c>
      <c r="N379" s="7" t="s">
        <v>1692</v>
      </c>
      <c r="O379" s="7" t="s">
        <v>1693</v>
      </c>
      <c r="P379" s="7" t="s">
        <v>1695</v>
      </c>
      <c r="Q379" s="7" t="s">
        <v>1474</v>
      </c>
      <c r="R379" s="7" t="s">
        <v>1811</v>
      </c>
      <c r="S379" s="7" t="s">
        <v>1695</v>
      </c>
      <c r="T379" s="76"/>
      <c r="U379" s="189">
        <v>20130101</v>
      </c>
      <c r="V379" s="189">
        <v>20130306</v>
      </c>
      <c r="W379" s="76"/>
      <c r="X379" s="71"/>
    </row>
    <row r="380" spans="2:24" s="65" customFormat="1" x14ac:dyDescent="0.25">
      <c r="B380" s="69"/>
      <c r="C380" s="205">
        <v>17</v>
      </c>
      <c r="D380" s="206" t="s">
        <v>1443</v>
      </c>
      <c r="E380" s="95" t="s">
        <v>1439</v>
      </c>
      <c r="F380" s="70"/>
      <c r="G380" s="203" t="s">
        <v>1340</v>
      </c>
      <c r="H380" s="203" t="s">
        <v>1215</v>
      </c>
      <c r="I380" s="203" t="s">
        <v>1090</v>
      </c>
      <c r="J380" s="70"/>
      <c r="K380" s="7" t="s">
        <v>1474</v>
      </c>
      <c r="L380" s="228" t="s">
        <v>1668</v>
      </c>
      <c r="M380" s="205">
        <v>2</v>
      </c>
      <c r="N380" s="7" t="s">
        <v>1692</v>
      </c>
      <c r="O380" s="7" t="s">
        <v>1693</v>
      </c>
      <c r="P380" s="7" t="s">
        <v>1700</v>
      </c>
      <c r="Q380" s="7" t="s">
        <v>1474</v>
      </c>
      <c r="R380" s="7" t="s">
        <v>1812</v>
      </c>
      <c r="S380" s="7" t="s">
        <v>1700</v>
      </c>
      <c r="T380" s="76"/>
      <c r="U380" s="189">
        <v>20130101</v>
      </c>
      <c r="V380" s="189">
        <v>20130306</v>
      </c>
      <c r="W380" s="76"/>
      <c r="X380" s="71"/>
    </row>
    <row r="381" spans="2:24" s="65" customFormat="1" x14ac:dyDescent="0.25">
      <c r="B381" s="69"/>
      <c r="C381" s="205">
        <v>17</v>
      </c>
      <c r="D381" s="206" t="s">
        <v>1445</v>
      </c>
      <c r="E381" s="95" t="s">
        <v>1439</v>
      </c>
      <c r="F381" s="70"/>
      <c r="G381" s="203" t="s">
        <v>1341</v>
      </c>
      <c r="H381" s="203" t="s">
        <v>1216</v>
      </c>
      <c r="I381" s="203" t="s">
        <v>1091</v>
      </c>
      <c r="J381" s="70"/>
      <c r="K381" s="7" t="s">
        <v>1474</v>
      </c>
      <c r="L381" s="228" t="s">
        <v>1669</v>
      </c>
      <c r="M381" s="205">
        <v>2</v>
      </c>
      <c r="N381" s="7" t="s">
        <v>1692</v>
      </c>
      <c r="O381" s="7" t="s">
        <v>1693</v>
      </c>
      <c r="P381" s="7" t="s">
        <v>1694</v>
      </c>
      <c r="Q381" s="7" t="s">
        <v>1474</v>
      </c>
      <c r="R381" s="7" t="s">
        <v>1813</v>
      </c>
      <c r="S381" s="7" t="s">
        <v>1694</v>
      </c>
      <c r="T381" s="76"/>
      <c r="U381" s="189">
        <v>20130101</v>
      </c>
      <c r="V381" s="189">
        <v>20130306</v>
      </c>
      <c r="W381" s="76"/>
      <c r="X381" s="71"/>
    </row>
    <row r="382" spans="2:24" s="65" customFormat="1" x14ac:dyDescent="0.25">
      <c r="B382" s="69"/>
      <c r="C382" s="205">
        <v>17</v>
      </c>
      <c r="D382" s="206" t="s">
        <v>1440</v>
      </c>
      <c r="E382" s="95" t="s">
        <v>1439</v>
      </c>
      <c r="F382" s="70"/>
      <c r="G382" s="203" t="s">
        <v>1342</v>
      </c>
      <c r="H382" s="203" t="s">
        <v>1217</v>
      </c>
      <c r="I382" s="203" t="s">
        <v>1092</v>
      </c>
      <c r="J382" s="70"/>
      <c r="K382" s="7" t="s">
        <v>1474</v>
      </c>
      <c r="L382" s="228" t="s">
        <v>1670</v>
      </c>
      <c r="M382" s="205">
        <v>2</v>
      </c>
      <c r="N382" s="7" t="s">
        <v>1692</v>
      </c>
      <c r="O382" s="7" t="s">
        <v>1693</v>
      </c>
      <c r="P382" s="7" t="s">
        <v>1696</v>
      </c>
      <c r="Q382" s="7" t="s">
        <v>1474</v>
      </c>
      <c r="R382" s="7" t="s">
        <v>1814</v>
      </c>
      <c r="S382" s="7" t="s">
        <v>1696</v>
      </c>
      <c r="T382" s="76"/>
      <c r="U382" s="189">
        <v>20130101</v>
      </c>
      <c r="V382" s="189">
        <v>20130306</v>
      </c>
      <c r="W382" s="76"/>
      <c r="X382" s="71"/>
    </row>
    <row r="383" spans="2:24" s="65" customFormat="1" x14ac:dyDescent="0.25">
      <c r="B383" s="69"/>
      <c r="C383" s="205">
        <v>17</v>
      </c>
      <c r="D383" s="206" t="s">
        <v>1440</v>
      </c>
      <c r="E383" s="95" t="s">
        <v>1439</v>
      </c>
      <c r="F383" s="70"/>
      <c r="G383" s="203" t="s">
        <v>1343</v>
      </c>
      <c r="H383" s="203" t="s">
        <v>1218</v>
      </c>
      <c r="I383" s="203" t="s">
        <v>1093</v>
      </c>
      <c r="J383" s="70"/>
      <c r="K383" s="7" t="s">
        <v>1474</v>
      </c>
      <c r="L383" s="228" t="s">
        <v>1671</v>
      </c>
      <c r="M383" s="205">
        <v>2</v>
      </c>
      <c r="N383" s="7" t="s">
        <v>1692</v>
      </c>
      <c r="O383" s="7" t="s">
        <v>1693</v>
      </c>
      <c r="P383" s="7" t="s">
        <v>1696</v>
      </c>
      <c r="Q383" s="7" t="s">
        <v>1474</v>
      </c>
      <c r="R383" s="7" t="s">
        <v>1815</v>
      </c>
      <c r="S383" s="7" t="s">
        <v>1696</v>
      </c>
      <c r="T383" s="76"/>
      <c r="U383" s="189">
        <v>20130101</v>
      </c>
      <c r="V383" s="189">
        <v>20130306</v>
      </c>
      <c r="W383" s="76"/>
      <c r="X383" s="71"/>
    </row>
    <row r="384" spans="2:24" s="65" customFormat="1" x14ac:dyDescent="0.25">
      <c r="B384" s="69"/>
      <c r="C384" s="205">
        <v>17</v>
      </c>
      <c r="D384" s="206" t="s">
        <v>1443</v>
      </c>
      <c r="E384" s="95" t="s">
        <v>1439</v>
      </c>
      <c r="F384" s="70"/>
      <c r="G384" s="203" t="s">
        <v>1344</v>
      </c>
      <c r="H384" s="203" t="s">
        <v>1219</v>
      </c>
      <c r="I384" s="203" t="s">
        <v>1094</v>
      </c>
      <c r="J384" s="70"/>
      <c r="K384" s="7" t="s">
        <v>1474</v>
      </c>
      <c r="L384" s="228" t="s">
        <v>1672</v>
      </c>
      <c r="M384" s="205">
        <v>2</v>
      </c>
      <c r="N384" s="7" t="s">
        <v>1692</v>
      </c>
      <c r="O384" s="7" t="s">
        <v>1693</v>
      </c>
      <c r="P384" s="7" t="s">
        <v>1710</v>
      </c>
      <c r="Q384" s="7" t="s">
        <v>1474</v>
      </c>
      <c r="R384" s="7" t="s">
        <v>1816</v>
      </c>
      <c r="S384" s="7" t="s">
        <v>1710</v>
      </c>
      <c r="T384" s="76"/>
      <c r="U384" s="189">
        <v>20130101</v>
      </c>
      <c r="V384" s="189">
        <v>20130306</v>
      </c>
      <c r="W384" s="76"/>
      <c r="X384" s="71"/>
    </row>
    <row r="385" spans="2:24" s="65" customFormat="1" x14ac:dyDescent="0.25">
      <c r="B385" s="69"/>
      <c r="C385" s="205">
        <v>17</v>
      </c>
      <c r="D385" s="206" t="s">
        <v>1445</v>
      </c>
      <c r="E385" s="95" t="s">
        <v>1439</v>
      </c>
      <c r="F385" s="70"/>
      <c r="G385" s="203" t="s">
        <v>1345</v>
      </c>
      <c r="H385" s="203" t="s">
        <v>1220</v>
      </c>
      <c r="I385" s="203" t="s">
        <v>1095</v>
      </c>
      <c r="J385" s="70"/>
      <c r="K385" s="7" t="s">
        <v>1474</v>
      </c>
      <c r="L385" s="228" t="s">
        <v>1673</v>
      </c>
      <c r="M385" s="205">
        <v>2</v>
      </c>
      <c r="N385" s="7" t="s">
        <v>1692</v>
      </c>
      <c r="O385" s="7" t="s">
        <v>1693</v>
      </c>
      <c r="P385" s="7" t="s">
        <v>1698</v>
      </c>
      <c r="Q385" s="7" t="s">
        <v>1474</v>
      </c>
      <c r="R385" s="7" t="s">
        <v>1817</v>
      </c>
      <c r="S385" s="7" t="s">
        <v>1698</v>
      </c>
      <c r="T385" s="76"/>
      <c r="U385" s="189">
        <v>20130101</v>
      </c>
      <c r="V385" s="189">
        <v>20130306</v>
      </c>
      <c r="W385" s="76"/>
      <c r="X385" s="71"/>
    </row>
    <row r="386" spans="2:24" s="65" customFormat="1" x14ac:dyDescent="0.25">
      <c r="B386" s="69"/>
      <c r="C386" s="205">
        <v>17</v>
      </c>
      <c r="D386" s="206" t="s">
        <v>1442</v>
      </c>
      <c r="E386" s="95" t="s">
        <v>1439</v>
      </c>
      <c r="F386" s="70"/>
      <c r="G386" s="203" t="s">
        <v>1346</v>
      </c>
      <c r="H386" s="203" t="s">
        <v>1221</v>
      </c>
      <c r="I386" s="203" t="s">
        <v>1096</v>
      </c>
      <c r="J386" s="70"/>
      <c r="K386" s="7" t="s">
        <v>1474</v>
      </c>
      <c r="L386" s="228" t="s">
        <v>1674</v>
      </c>
      <c r="M386" s="205">
        <v>2</v>
      </c>
      <c r="N386" s="7" t="s">
        <v>1692</v>
      </c>
      <c r="O386" s="7" t="s">
        <v>1693</v>
      </c>
      <c r="P386" s="7" t="s">
        <v>1696</v>
      </c>
      <c r="Q386" s="7" t="s">
        <v>1474</v>
      </c>
      <c r="R386" s="7" t="s">
        <v>1818</v>
      </c>
      <c r="S386" s="7" t="s">
        <v>1696</v>
      </c>
      <c r="T386" s="76"/>
      <c r="U386" s="189">
        <v>20130101</v>
      </c>
      <c r="V386" s="189">
        <v>20130306</v>
      </c>
      <c r="W386" s="76"/>
      <c r="X386" s="71"/>
    </row>
    <row r="387" spans="2:24" s="65" customFormat="1" x14ac:dyDescent="0.25">
      <c r="B387" s="69"/>
      <c r="C387" s="205">
        <v>17</v>
      </c>
      <c r="D387" s="206" t="s">
        <v>1445</v>
      </c>
      <c r="E387" s="95" t="s">
        <v>1439</v>
      </c>
      <c r="F387" s="70"/>
      <c r="G387" s="203" t="s">
        <v>1347</v>
      </c>
      <c r="H387" s="203" t="s">
        <v>1222</v>
      </c>
      <c r="I387" s="203" t="s">
        <v>1097</v>
      </c>
      <c r="J387" s="70"/>
      <c r="K387" s="7" t="s">
        <v>1474</v>
      </c>
      <c r="L387" s="228" t="s">
        <v>1675</v>
      </c>
      <c r="M387" s="205">
        <v>2</v>
      </c>
      <c r="N387" s="7" t="s">
        <v>1692</v>
      </c>
      <c r="O387" s="7" t="s">
        <v>1693</v>
      </c>
      <c r="P387" s="7" t="s">
        <v>1696</v>
      </c>
      <c r="Q387" s="7" t="s">
        <v>1474</v>
      </c>
      <c r="R387" s="7" t="s">
        <v>1819</v>
      </c>
      <c r="S387" s="7" t="s">
        <v>1696</v>
      </c>
      <c r="T387" s="76"/>
      <c r="U387" s="189">
        <v>20130101</v>
      </c>
      <c r="V387" s="189">
        <v>20130306</v>
      </c>
      <c r="W387" s="76"/>
      <c r="X387" s="71"/>
    </row>
    <row r="388" spans="2:24" s="65" customFormat="1" x14ac:dyDescent="0.25">
      <c r="B388" s="69"/>
      <c r="C388" s="205">
        <v>17</v>
      </c>
      <c r="D388" s="206" t="s">
        <v>1443</v>
      </c>
      <c r="E388" s="95" t="s">
        <v>1439</v>
      </c>
      <c r="F388" s="70"/>
      <c r="G388" s="203" t="s">
        <v>1348</v>
      </c>
      <c r="H388" s="203" t="s">
        <v>1223</v>
      </c>
      <c r="I388" s="203" t="s">
        <v>1098</v>
      </c>
      <c r="J388" s="70"/>
      <c r="K388" s="7" t="s">
        <v>1474</v>
      </c>
      <c r="L388" s="228" t="s">
        <v>1676</v>
      </c>
      <c r="M388" s="205">
        <v>2</v>
      </c>
      <c r="N388" s="7" t="s">
        <v>1692</v>
      </c>
      <c r="O388" s="7" t="s">
        <v>1693</v>
      </c>
      <c r="P388" s="7" t="s">
        <v>1694</v>
      </c>
      <c r="Q388" s="7" t="s">
        <v>1474</v>
      </c>
      <c r="R388" s="7" t="s">
        <v>1820</v>
      </c>
      <c r="S388" s="7" t="s">
        <v>1694</v>
      </c>
      <c r="T388" s="76"/>
      <c r="U388" s="189">
        <v>20130101</v>
      </c>
      <c r="V388" s="189">
        <v>20130306</v>
      </c>
      <c r="W388" s="76"/>
      <c r="X388" s="71"/>
    </row>
    <row r="389" spans="2:24" s="65" customFormat="1" x14ac:dyDescent="0.25">
      <c r="B389" s="69"/>
      <c r="C389" s="205">
        <v>17</v>
      </c>
      <c r="D389" s="206" t="s">
        <v>1442</v>
      </c>
      <c r="E389" s="95" t="s">
        <v>1439</v>
      </c>
      <c r="F389" s="70"/>
      <c r="G389" s="203" t="s">
        <v>1349</v>
      </c>
      <c r="H389" s="203" t="s">
        <v>1224</v>
      </c>
      <c r="I389" s="203" t="s">
        <v>1099</v>
      </c>
      <c r="J389" s="70"/>
      <c r="K389" s="7" t="s">
        <v>1474</v>
      </c>
      <c r="L389" s="228" t="s">
        <v>1677</v>
      </c>
      <c r="M389" s="205">
        <v>2</v>
      </c>
      <c r="N389" s="7" t="s">
        <v>1692</v>
      </c>
      <c r="O389" s="7" t="s">
        <v>1693</v>
      </c>
      <c r="P389" s="7" t="s">
        <v>1694</v>
      </c>
      <c r="Q389" s="7" t="s">
        <v>1474</v>
      </c>
      <c r="R389" s="7" t="s">
        <v>1821</v>
      </c>
      <c r="S389" s="7" t="s">
        <v>1694</v>
      </c>
      <c r="T389" s="76"/>
      <c r="U389" s="189">
        <v>20130101</v>
      </c>
      <c r="V389" s="189">
        <v>20130306</v>
      </c>
      <c r="W389" s="76"/>
      <c r="X389" s="71"/>
    </row>
    <row r="390" spans="2:24" s="65" customFormat="1" x14ac:dyDescent="0.25">
      <c r="B390" s="69"/>
      <c r="C390" s="205">
        <v>17</v>
      </c>
      <c r="D390" s="206" t="s">
        <v>1444</v>
      </c>
      <c r="E390" s="95" t="s">
        <v>1439</v>
      </c>
      <c r="F390" s="70"/>
      <c r="G390" s="203" t="s">
        <v>1350</v>
      </c>
      <c r="H390" s="203" t="s">
        <v>1225</v>
      </c>
      <c r="I390" s="203" t="s">
        <v>1100</v>
      </c>
      <c r="J390" s="70"/>
      <c r="K390" s="7" t="s">
        <v>1474</v>
      </c>
      <c r="L390" s="228" t="s">
        <v>1678</v>
      </c>
      <c r="M390" s="205">
        <v>2</v>
      </c>
      <c r="N390" s="7" t="s">
        <v>1692</v>
      </c>
      <c r="O390" s="7" t="s">
        <v>1693</v>
      </c>
      <c r="P390" s="7" t="s">
        <v>1694</v>
      </c>
      <c r="Q390" s="7" t="s">
        <v>1474</v>
      </c>
      <c r="R390" s="7" t="s">
        <v>1822</v>
      </c>
      <c r="S390" s="7" t="s">
        <v>1694</v>
      </c>
      <c r="T390" s="76"/>
      <c r="U390" s="189">
        <v>20130101</v>
      </c>
      <c r="V390" s="189">
        <v>20130306</v>
      </c>
      <c r="W390" s="76"/>
      <c r="X390" s="71"/>
    </row>
    <row r="391" spans="2:24" s="65" customFormat="1" x14ac:dyDescent="0.25">
      <c r="B391" s="69"/>
      <c r="C391" s="205">
        <v>17</v>
      </c>
      <c r="D391" s="206" t="s">
        <v>1440</v>
      </c>
      <c r="E391" s="95" t="s">
        <v>1439</v>
      </c>
      <c r="F391" s="70"/>
      <c r="G391" s="203" t="s">
        <v>1351</v>
      </c>
      <c r="H391" s="203" t="s">
        <v>1226</v>
      </c>
      <c r="I391" s="203" t="s">
        <v>1101</v>
      </c>
      <c r="J391" s="70"/>
      <c r="K391" s="7" t="s">
        <v>1474</v>
      </c>
      <c r="L391" s="228" t="s">
        <v>1679</v>
      </c>
      <c r="M391" s="205">
        <v>2</v>
      </c>
      <c r="N391" s="7" t="s">
        <v>1692</v>
      </c>
      <c r="O391" s="7" t="s">
        <v>1693</v>
      </c>
      <c r="P391" s="7" t="s">
        <v>1711</v>
      </c>
      <c r="Q391" s="7" t="s">
        <v>1474</v>
      </c>
      <c r="R391" s="7" t="s">
        <v>1823</v>
      </c>
      <c r="S391" s="7" t="s">
        <v>1711</v>
      </c>
      <c r="T391" s="76"/>
      <c r="U391" s="189">
        <v>20130101</v>
      </c>
      <c r="V391" s="189">
        <v>20130306</v>
      </c>
      <c r="W391" s="76"/>
      <c r="X391" s="71"/>
    </row>
    <row r="392" spans="2:24" s="65" customFormat="1" x14ac:dyDescent="0.25">
      <c r="B392" s="69"/>
      <c r="C392" s="205">
        <v>17</v>
      </c>
      <c r="D392" s="206" t="s">
        <v>1441</v>
      </c>
      <c r="E392" s="95" t="s">
        <v>1439</v>
      </c>
      <c r="F392" s="70"/>
      <c r="G392" s="203" t="s">
        <v>1352</v>
      </c>
      <c r="H392" s="203" t="s">
        <v>1227</v>
      </c>
      <c r="I392" s="203" t="s">
        <v>1102</v>
      </c>
      <c r="J392" s="70"/>
      <c r="K392" s="7" t="s">
        <v>1474</v>
      </c>
      <c r="L392" s="228" t="s">
        <v>1680</v>
      </c>
      <c r="M392" s="205">
        <v>2</v>
      </c>
      <c r="N392" s="7" t="s">
        <v>1692</v>
      </c>
      <c r="O392" s="7" t="s">
        <v>1693</v>
      </c>
      <c r="P392" s="7" t="s">
        <v>1702</v>
      </c>
      <c r="Q392" s="7" t="s">
        <v>1474</v>
      </c>
      <c r="R392" s="7" t="s">
        <v>1824</v>
      </c>
      <c r="S392" s="7" t="s">
        <v>1702</v>
      </c>
      <c r="T392" s="76"/>
      <c r="U392" s="189">
        <v>20130101</v>
      </c>
      <c r="V392" s="189">
        <v>20130306</v>
      </c>
      <c r="W392" s="76"/>
      <c r="X392" s="71"/>
    </row>
    <row r="393" spans="2:24" s="65" customFormat="1" x14ac:dyDescent="0.25">
      <c r="B393" s="69"/>
      <c r="C393" s="205">
        <v>17</v>
      </c>
      <c r="D393" s="206" t="s">
        <v>1444</v>
      </c>
      <c r="E393" s="95" t="s">
        <v>1439</v>
      </c>
      <c r="F393" s="70"/>
      <c r="G393" s="203" t="s">
        <v>1353</v>
      </c>
      <c r="H393" s="203" t="s">
        <v>1228</v>
      </c>
      <c r="I393" s="203" t="s">
        <v>1103</v>
      </c>
      <c r="J393" s="70"/>
      <c r="K393" s="7" t="s">
        <v>1474</v>
      </c>
      <c r="L393" s="228" t="s">
        <v>1681</v>
      </c>
      <c r="M393" s="205">
        <v>2</v>
      </c>
      <c r="N393" s="7" t="s">
        <v>1692</v>
      </c>
      <c r="O393" s="7" t="s">
        <v>1693</v>
      </c>
      <c r="P393" s="7" t="s">
        <v>1696</v>
      </c>
      <c r="Q393" s="7" t="s">
        <v>1474</v>
      </c>
      <c r="R393" s="7" t="s">
        <v>1825</v>
      </c>
      <c r="S393" s="7" t="s">
        <v>1696</v>
      </c>
      <c r="T393" s="76"/>
      <c r="U393" s="189">
        <v>20130101</v>
      </c>
      <c r="V393" s="189">
        <v>20130306</v>
      </c>
      <c r="W393" s="76"/>
      <c r="X393" s="71"/>
    </row>
    <row r="394" spans="2:24" s="65" customFormat="1" x14ac:dyDescent="0.25">
      <c r="B394" s="69"/>
      <c r="C394" s="205">
        <v>17</v>
      </c>
      <c r="D394" s="206" t="s">
        <v>1442</v>
      </c>
      <c r="E394" s="95" t="s">
        <v>1439</v>
      </c>
      <c r="F394" s="70"/>
      <c r="G394" s="203" t="s">
        <v>1354</v>
      </c>
      <c r="H394" s="203" t="s">
        <v>1229</v>
      </c>
      <c r="I394" s="203" t="s">
        <v>1104</v>
      </c>
      <c r="J394" s="70"/>
      <c r="K394" s="7" t="s">
        <v>1474</v>
      </c>
      <c r="L394" s="228" t="s">
        <v>1682</v>
      </c>
      <c r="M394" s="205">
        <v>2</v>
      </c>
      <c r="N394" s="7" t="s">
        <v>1692</v>
      </c>
      <c r="O394" s="7" t="s">
        <v>1693</v>
      </c>
      <c r="P394" s="7" t="s">
        <v>1694</v>
      </c>
      <c r="Q394" s="7" t="s">
        <v>1474</v>
      </c>
      <c r="R394" s="7" t="s">
        <v>1826</v>
      </c>
      <c r="S394" s="7" t="s">
        <v>1694</v>
      </c>
      <c r="T394" s="76"/>
      <c r="U394" s="189">
        <v>20130101</v>
      </c>
      <c r="V394" s="189">
        <v>20130306</v>
      </c>
      <c r="W394" s="76"/>
      <c r="X394" s="71"/>
    </row>
    <row r="395" spans="2:24" s="65" customFormat="1" x14ac:dyDescent="0.25">
      <c r="B395" s="69"/>
      <c r="C395" s="205">
        <v>17</v>
      </c>
      <c r="D395" s="206" t="s">
        <v>1440</v>
      </c>
      <c r="E395" s="95" t="s">
        <v>1439</v>
      </c>
      <c r="F395" s="70"/>
      <c r="G395" s="203" t="s">
        <v>1355</v>
      </c>
      <c r="H395" s="203" t="s">
        <v>1230</v>
      </c>
      <c r="I395" s="203" t="s">
        <v>1105</v>
      </c>
      <c r="J395" s="70"/>
      <c r="K395" s="7" t="s">
        <v>1474</v>
      </c>
      <c r="L395" s="228" t="s">
        <v>1683</v>
      </c>
      <c r="M395" s="205">
        <v>2</v>
      </c>
      <c r="N395" s="7" t="s">
        <v>1692</v>
      </c>
      <c r="O395" s="7" t="s">
        <v>1693</v>
      </c>
      <c r="P395" s="7" t="s">
        <v>1696</v>
      </c>
      <c r="Q395" s="7" t="s">
        <v>1474</v>
      </c>
      <c r="R395" s="7" t="s">
        <v>1827</v>
      </c>
      <c r="S395" s="7" t="s">
        <v>1696</v>
      </c>
      <c r="T395" s="76"/>
      <c r="U395" s="189">
        <v>20130101</v>
      </c>
      <c r="V395" s="189">
        <v>20130306</v>
      </c>
      <c r="W395" s="76"/>
      <c r="X395" s="71"/>
    </row>
    <row r="396" spans="2:24" s="65" customFormat="1" x14ac:dyDescent="0.25">
      <c r="B396" s="69"/>
      <c r="C396" s="205">
        <v>17</v>
      </c>
      <c r="D396" s="206" t="s">
        <v>1440</v>
      </c>
      <c r="E396" s="95" t="s">
        <v>1439</v>
      </c>
      <c r="F396" s="70"/>
      <c r="G396" s="203" t="s">
        <v>1356</v>
      </c>
      <c r="H396" s="203" t="s">
        <v>1231</v>
      </c>
      <c r="I396" s="203" t="s">
        <v>1106</v>
      </c>
      <c r="J396" s="70"/>
      <c r="K396" s="7" t="s">
        <v>1474</v>
      </c>
      <c r="L396" s="228" t="s">
        <v>1684</v>
      </c>
      <c r="M396" s="205">
        <v>2</v>
      </c>
      <c r="N396" s="7" t="s">
        <v>1692</v>
      </c>
      <c r="O396" s="7" t="s">
        <v>1693</v>
      </c>
      <c r="P396" s="7" t="s">
        <v>1694</v>
      </c>
      <c r="Q396" s="7" t="s">
        <v>1474</v>
      </c>
      <c r="R396" s="7" t="s">
        <v>1828</v>
      </c>
      <c r="S396" s="7" t="s">
        <v>1694</v>
      </c>
      <c r="T396" s="76"/>
      <c r="U396" s="189">
        <v>20130101</v>
      </c>
      <c r="V396" s="189">
        <v>20130306</v>
      </c>
      <c r="W396" s="76"/>
      <c r="X396" s="71"/>
    </row>
    <row r="397" spans="2:24" s="65" customFormat="1" x14ac:dyDescent="0.25">
      <c r="B397" s="69"/>
      <c r="C397" s="205">
        <v>17</v>
      </c>
      <c r="D397" s="206" t="s">
        <v>1445</v>
      </c>
      <c r="E397" s="95" t="s">
        <v>1439</v>
      </c>
      <c r="F397" s="70"/>
      <c r="G397" s="203" t="s">
        <v>1357</v>
      </c>
      <c r="H397" s="203" t="s">
        <v>1232</v>
      </c>
      <c r="I397" s="203" t="s">
        <v>1107</v>
      </c>
      <c r="J397" s="70"/>
      <c r="K397" s="7" t="s">
        <v>1474</v>
      </c>
      <c r="L397" s="228" t="s">
        <v>1685</v>
      </c>
      <c r="M397" s="205">
        <v>2</v>
      </c>
      <c r="N397" s="7" t="s">
        <v>1692</v>
      </c>
      <c r="O397" s="7" t="s">
        <v>1693</v>
      </c>
      <c r="P397" s="7" t="s">
        <v>1696</v>
      </c>
      <c r="Q397" s="7" t="s">
        <v>1474</v>
      </c>
      <c r="R397" s="7" t="s">
        <v>1829</v>
      </c>
      <c r="S397" s="7" t="s">
        <v>1696</v>
      </c>
      <c r="T397" s="76"/>
      <c r="U397" s="189">
        <v>20130101</v>
      </c>
      <c r="V397" s="189">
        <v>20130306</v>
      </c>
      <c r="W397" s="76"/>
      <c r="X397" s="71"/>
    </row>
    <row r="398" spans="2:24" s="65" customFormat="1" x14ac:dyDescent="0.25">
      <c r="B398" s="69"/>
      <c r="C398" s="205">
        <v>17</v>
      </c>
      <c r="D398" s="206" t="s">
        <v>1441</v>
      </c>
      <c r="E398" s="95" t="s">
        <v>1439</v>
      </c>
      <c r="F398" s="70"/>
      <c r="G398" s="203" t="s">
        <v>1358</v>
      </c>
      <c r="H398" s="203" t="s">
        <v>1233</v>
      </c>
      <c r="I398" s="203" t="s">
        <v>1108</v>
      </c>
      <c r="J398" s="70"/>
      <c r="K398" s="7" t="s">
        <v>1474</v>
      </c>
      <c r="L398" s="228" t="s">
        <v>1686</v>
      </c>
      <c r="M398" s="205">
        <v>2</v>
      </c>
      <c r="N398" s="7" t="s">
        <v>1692</v>
      </c>
      <c r="O398" s="7" t="s">
        <v>1693</v>
      </c>
      <c r="P398" s="7" t="s">
        <v>1694</v>
      </c>
      <c r="Q398" s="7" t="s">
        <v>1474</v>
      </c>
      <c r="R398" s="7" t="s">
        <v>1830</v>
      </c>
      <c r="S398" s="7" t="s">
        <v>1694</v>
      </c>
      <c r="T398" s="76"/>
      <c r="U398" s="189">
        <v>20130101</v>
      </c>
      <c r="V398" s="189">
        <v>20130306</v>
      </c>
      <c r="W398" s="76"/>
      <c r="X398" s="71"/>
    </row>
    <row r="399" spans="2:24" s="65" customFormat="1" x14ac:dyDescent="0.25">
      <c r="B399" s="69"/>
      <c r="C399" s="205">
        <v>17</v>
      </c>
      <c r="D399" s="206" t="s">
        <v>1440</v>
      </c>
      <c r="E399" s="95" t="s">
        <v>1439</v>
      </c>
      <c r="F399" s="70"/>
      <c r="G399" s="203" t="s">
        <v>1359</v>
      </c>
      <c r="H399" s="203" t="s">
        <v>1234</v>
      </c>
      <c r="I399" s="203" t="s">
        <v>1109</v>
      </c>
      <c r="J399" s="70"/>
      <c r="K399" s="7" t="s">
        <v>1474</v>
      </c>
      <c r="L399" s="228" t="s">
        <v>1687</v>
      </c>
      <c r="M399" s="205">
        <v>2</v>
      </c>
      <c r="N399" s="7" t="s">
        <v>1692</v>
      </c>
      <c r="O399" s="7" t="s">
        <v>1693</v>
      </c>
      <c r="P399" s="7" t="s">
        <v>1712</v>
      </c>
      <c r="Q399" s="7" t="s">
        <v>1474</v>
      </c>
      <c r="R399" s="7" t="s">
        <v>1831</v>
      </c>
      <c r="S399" s="7" t="s">
        <v>1712</v>
      </c>
      <c r="T399" s="76"/>
      <c r="U399" s="189">
        <v>20130101</v>
      </c>
      <c r="V399" s="189">
        <v>20130306</v>
      </c>
      <c r="W399" s="76"/>
      <c r="X399" s="71"/>
    </row>
    <row r="400" spans="2:24" s="65" customFormat="1" x14ac:dyDescent="0.25">
      <c r="B400" s="69"/>
      <c r="C400" s="205">
        <v>17</v>
      </c>
      <c r="D400" s="206" t="s">
        <v>1441</v>
      </c>
      <c r="E400" s="95" t="s">
        <v>1439</v>
      </c>
      <c r="F400" s="70"/>
      <c r="G400" s="203" t="s">
        <v>1360</v>
      </c>
      <c r="H400" s="203" t="s">
        <v>1235</v>
      </c>
      <c r="I400" s="203" t="s">
        <v>1110</v>
      </c>
      <c r="J400" s="70"/>
      <c r="K400" s="7" t="s">
        <v>1474</v>
      </c>
      <c r="L400" s="228" t="s">
        <v>1688</v>
      </c>
      <c r="M400" s="205">
        <v>2</v>
      </c>
      <c r="N400" s="7" t="s">
        <v>1692</v>
      </c>
      <c r="O400" s="7" t="s">
        <v>1693</v>
      </c>
      <c r="P400" s="7" t="s">
        <v>1694</v>
      </c>
      <c r="Q400" s="7" t="s">
        <v>1474</v>
      </c>
      <c r="R400" s="7" t="s">
        <v>1832</v>
      </c>
      <c r="S400" s="7" t="s">
        <v>1694</v>
      </c>
      <c r="T400" s="76"/>
      <c r="U400" s="189">
        <v>20130101</v>
      </c>
      <c r="V400" s="189">
        <v>20130306</v>
      </c>
      <c r="W400" s="76"/>
      <c r="X400" s="71"/>
    </row>
    <row r="401" spans="2:24" s="65" customFormat="1" x14ac:dyDescent="0.25">
      <c r="B401" s="69"/>
      <c r="C401" s="205">
        <v>17</v>
      </c>
      <c r="D401" s="206" t="s">
        <v>1444</v>
      </c>
      <c r="E401" s="95" t="s">
        <v>1439</v>
      </c>
      <c r="F401" s="70"/>
      <c r="G401" s="203" t="s">
        <v>1361</v>
      </c>
      <c r="H401" s="203" t="s">
        <v>1236</v>
      </c>
      <c r="I401" s="203" t="s">
        <v>1111</v>
      </c>
      <c r="J401" s="70"/>
      <c r="K401" s="7" t="s">
        <v>1474</v>
      </c>
      <c r="L401" s="228" t="s">
        <v>1689</v>
      </c>
      <c r="M401" s="205">
        <v>2</v>
      </c>
      <c r="N401" s="7" t="s">
        <v>1692</v>
      </c>
      <c r="O401" s="7" t="s">
        <v>1693</v>
      </c>
      <c r="P401" s="7" t="s">
        <v>1700</v>
      </c>
      <c r="Q401" s="7" t="s">
        <v>1474</v>
      </c>
      <c r="R401" s="7" t="s">
        <v>1833</v>
      </c>
      <c r="S401" s="7" t="s">
        <v>1700</v>
      </c>
      <c r="T401" s="76"/>
      <c r="U401" s="189">
        <v>20130101</v>
      </c>
      <c r="V401" s="189">
        <v>20130306</v>
      </c>
      <c r="W401" s="76"/>
      <c r="X401" s="71"/>
    </row>
    <row r="402" spans="2:24" s="65" customFormat="1" x14ac:dyDescent="0.25">
      <c r="B402" s="69"/>
      <c r="C402" s="205">
        <v>17</v>
      </c>
      <c r="D402" s="206" t="s">
        <v>1440</v>
      </c>
      <c r="E402" s="95" t="s">
        <v>1439</v>
      </c>
      <c r="F402" s="70"/>
      <c r="G402" s="203" t="s">
        <v>1362</v>
      </c>
      <c r="H402" s="203" t="s">
        <v>1237</v>
      </c>
      <c r="I402" s="203" t="s">
        <v>1112</v>
      </c>
      <c r="J402" s="70"/>
      <c r="K402" s="7" t="s">
        <v>1474</v>
      </c>
      <c r="L402" s="228" t="s">
        <v>1690</v>
      </c>
      <c r="M402" s="205">
        <v>2</v>
      </c>
      <c r="N402" s="7" t="s">
        <v>1692</v>
      </c>
      <c r="O402" s="7" t="s">
        <v>1693</v>
      </c>
      <c r="P402" s="7" t="s">
        <v>1700</v>
      </c>
      <c r="Q402" s="7" t="s">
        <v>1474</v>
      </c>
      <c r="R402" s="7" t="s">
        <v>1834</v>
      </c>
      <c r="S402" s="7" t="s">
        <v>1700</v>
      </c>
      <c r="T402" s="76"/>
      <c r="U402" s="189">
        <v>20130101</v>
      </c>
      <c r="V402" s="189">
        <v>20130306</v>
      </c>
      <c r="W402" s="76"/>
      <c r="X402" s="71"/>
    </row>
    <row r="403" spans="2:24" s="65" customFormat="1" x14ac:dyDescent="0.25">
      <c r="B403" s="69"/>
      <c r="C403" s="205">
        <v>17</v>
      </c>
      <c r="D403" s="206" t="s">
        <v>1445</v>
      </c>
      <c r="E403" s="95" t="s">
        <v>1439</v>
      </c>
      <c r="F403" s="70"/>
      <c r="G403" s="203" t="s">
        <v>1363</v>
      </c>
      <c r="H403" s="203" t="s">
        <v>1238</v>
      </c>
      <c r="I403" s="203" t="s">
        <v>1113</v>
      </c>
      <c r="J403" s="70"/>
      <c r="K403" s="7" t="s">
        <v>1474</v>
      </c>
      <c r="L403" s="228" t="s">
        <v>1691</v>
      </c>
      <c r="M403" s="205">
        <v>2</v>
      </c>
      <c r="N403" s="7" t="s">
        <v>1692</v>
      </c>
      <c r="O403" s="7" t="s">
        <v>1693</v>
      </c>
      <c r="P403" s="7" t="s">
        <v>1708</v>
      </c>
      <c r="Q403" s="7" t="s">
        <v>1474</v>
      </c>
      <c r="R403" s="7" t="s">
        <v>1835</v>
      </c>
      <c r="S403" s="7" t="s">
        <v>1708</v>
      </c>
      <c r="T403" s="76"/>
      <c r="U403" s="189">
        <v>20130101</v>
      </c>
      <c r="V403" s="189">
        <v>20130306</v>
      </c>
      <c r="W403" s="76"/>
      <c r="X403" s="71"/>
    </row>
    <row r="404" spans="2:24" s="65" customFormat="1" x14ac:dyDescent="0.25">
      <c r="B404" s="69"/>
      <c r="C404" s="239">
        <v>17</v>
      </c>
      <c r="D404" s="242" t="s">
        <v>1440</v>
      </c>
      <c r="E404" s="195">
        <v>100</v>
      </c>
      <c r="F404" s="70"/>
      <c r="G404" s="241" t="s">
        <v>986</v>
      </c>
      <c r="H404" s="241" t="s">
        <v>987</v>
      </c>
      <c r="I404" s="240" t="s">
        <v>1866</v>
      </c>
      <c r="J404" s="70"/>
      <c r="K404" s="7" t="s">
        <v>1867</v>
      </c>
      <c r="L404" s="243" t="s">
        <v>1438</v>
      </c>
      <c r="M404" s="234">
        <v>2</v>
      </c>
      <c r="N404" s="234">
        <v>5</v>
      </c>
      <c r="O404" s="234">
        <v>34</v>
      </c>
      <c r="P404" s="7" t="s">
        <v>1710</v>
      </c>
      <c r="Q404" s="7" t="s">
        <v>1867</v>
      </c>
      <c r="R404" s="7" t="s">
        <v>1868</v>
      </c>
      <c r="S404" s="7" t="s">
        <v>1710</v>
      </c>
      <c r="T404" s="76"/>
      <c r="U404" s="76"/>
      <c r="V404" s="76"/>
      <c r="W404" s="76"/>
      <c r="X404" s="71"/>
    </row>
    <row r="405" spans="2:24" s="65" customFormat="1" x14ac:dyDescent="0.25">
      <c r="B405" s="69"/>
      <c r="C405" s="70"/>
      <c r="D405" s="70"/>
      <c r="E405" s="195"/>
      <c r="F405" s="70"/>
      <c r="G405" s="203"/>
      <c r="H405" s="203"/>
      <c r="I405" s="203"/>
      <c r="J405" s="70"/>
      <c r="K405" s="70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1"/>
    </row>
    <row r="406" spans="2:24" s="65" customFormat="1" x14ac:dyDescent="0.25">
      <c r="B406" s="69"/>
      <c r="C406" s="70"/>
      <c r="D406" s="70"/>
      <c r="E406" s="195"/>
      <c r="F406" s="70"/>
      <c r="J406" s="70"/>
      <c r="K406" s="70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1"/>
    </row>
    <row r="407" spans="2:24" s="65" customFormat="1" x14ac:dyDescent="0.25">
      <c r="B407" s="69"/>
      <c r="C407" s="70"/>
      <c r="D407" s="70"/>
      <c r="E407" s="195"/>
      <c r="F407" s="70"/>
      <c r="J407" s="70"/>
      <c r="K407" s="70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1"/>
    </row>
    <row r="408" spans="2:24" s="65" customFormat="1" ht="12.75" x14ac:dyDescent="0.2">
      <c r="B408" s="82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4"/>
    </row>
    <row r="409" spans="2:24" s="65" customFormat="1" ht="12.75" x14ac:dyDescent="0.2">
      <c r="B409" s="61" t="s">
        <v>157</v>
      </c>
    </row>
    <row r="410" spans="2:24" s="65" customFormat="1" ht="12.75" x14ac:dyDescent="0.2"/>
    <row r="411" spans="2:24" s="65" customFormat="1" x14ac:dyDescent="0.25">
      <c r="B411" s="163"/>
      <c r="C411" s="164"/>
      <c r="D411" s="164"/>
      <c r="E411" s="165"/>
    </row>
    <row r="412" spans="2:24" x14ac:dyDescent="0.25">
      <c r="B412" s="166"/>
      <c r="C412" s="160"/>
      <c r="D412" s="160"/>
      <c r="E412" s="161"/>
    </row>
    <row r="413" spans="2:24" x14ac:dyDescent="0.25">
      <c r="B413" s="256" t="s">
        <v>186</v>
      </c>
      <c r="C413" s="257"/>
      <c r="D413" s="257"/>
      <c r="E413" s="258"/>
    </row>
    <row r="414" spans="2:24" x14ac:dyDescent="0.25">
      <c r="B414" s="235"/>
      <c r="C414" s="236"/>
      <c r="D414" s="236"/>
      <c r="E414" s="237"/>
    </row>
    <row r="415" spans="2:24" ht="15.75" x14ac:dyDescent="0.25">
      <c r="B415" s="166"/>
      <c r="C415" s="247" t="s">
        <v>1873</v>
      </c>
      <c r="E415" s="161"/>
    </row>
    <row r="416" spans="2:24" x14ac:dyDescent="0.25">
      <c r="B416" s="259" t="s">
        <v>187</v>
      </c>
      <c r="C416" s="260"/>
      <c r="D416" s="260"/>
      <c r="E416" s="261"/>
    </row>
    <row r="417" spans="2:11" ht="15.75" x14ac:dyDescent="0.25">
      <c r="B417" s="235"/>
      <c r="C417" s="236"/>
      <c r="D417" s="248" t="s">
        <v>1871</v>
      </c>
      <c r="E417" s="237"/>
      <c r="J417" s="8"/>
      <c r="K417" s="8"/>
    </row>
    <row r="418" spans="2:11" ht="15.75" x14ac:dyDescent="0.25">
      <c r="B418" s="158"/>
      <c r="C418" s="159"/>
      <c r="D418" s="248" t="s">
        <v>1870</v>
      </c>
      <c r="E418" s="161"/>
    </row>
    <row r="419" spans="2:11" x14ac:dyDescent="0.25">
      <c r="B419" s="259" t="s">
        <v>188</v>
      </c>
      <c r="C419" s="260"/>
      <c r="D419" s="260"/>
      <c r="E419" s="261"/>
    </row>
    <row r="420" spans="2:11" x14ac:dyDescent="0.25">
      <c r="B420" s="235"/>
      <c r="C420" s="236"/>
      <c r="D420" s="236"/>
      <c r="E420" s="237"/>
    </row>
    <row r="421" spans="2:11" x14ac:dyDescent="0.25">
      <c r="B421" s="158"/>
      <c r="C421" s="159"/>
      <c r="D421" s="159"/>
      <c r="E421" s="162"/>
    </row>
    <row r="422" spans="2:11" x14ac:dyDescent="0.25">
      <c r="B422" s="259" t="s">
        <v>189</v>
      </c>
      <c r="C422" s="260"/>
      <c r="D422" s="260"/>
      <c r="E422" s="261"/>
    </row>
    <row r="423" spans="2:11" ht="15.75" x14ac:dyDescent="0.25">
      <c r="B423" s="166"/>
      <c r="C423" s="160"/>
      <c r="D423" s="249">
        <v>41394</v>
      </c>
      <c r="E423" s="161"/>
    </row>
  </sheetData>
  <mergeCells count="19">
    <mergeCell ref="B413:E413"/>
    <mergeCell ref="B416:E416"/>
    <mergeCell ref="B419:E419"/>
    <mergeCell ref="B422:E422"/>
    <mergeCell ref="H12:H13"/>
    <mergeCell ref="A12:A13"/>
    <mergeCell ref="B12:C13"/>
    <mergeCell ref="D12:D13"/>
    <mergeCell ref="E12:E13"/>
    <mergeCell ref="F12:G13"/>
    <mergeCell ref="U12:V12"/>
    <mergeCell ref="W12:W13"/>
    <mergeCell ref="X12:X13"/>
    <mergeCell ref="I12:I13"/>
    <mergeCell ref="J12:J13"/>
    <mergeCell ref="K12:K13"/>
    <mergeCell ref="L12:R12"/>
    <mergeCell ref="S12:S13"/>
    <mergeCell ref="T12:T13"/>
  </mergeCells>
  <dataValidations disablePrompts="1" count="1">
    <dataValidation type="textLength" allowBlank="1" showInputMessage="1" showErrorMessage="1" sqref="H270:H271">
      <formula1>0</formula1>
      <formula2>18</formula2>
    </dataValidation>
  </dataValidations>
  <printOptions horizontalCentered="1"/>
  <pageMargins left="0.11811023622047245" right="0" top="0.74803149606299213" bottom="0.74803149606299213" header="0.31496062992125984" footer="0.31496062992125984"/>
  <pageSetup paperSize="5"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W38"/>
  <sheetViews>
    <sheetView showGridLines="0" zoomScale="80" zoomScaleNormal="80" workbookViewId="0">
      <selection activeCell="C10" sqref="C10"/>
    </sheetView>
  </sheetViews>
  <sheetFormatPr baseColWidth="10" defaultColWidth="11" defaultRowHeight="15" x14ac:dyDescent="0.25"/>
  <cols>
    <col min="1" max="1" width="2.42578125" style="1" customWidth="1"/>
    <col min="2" max="2" width="5" style="1" customWidth="1"/>
    <col min="3" max="3" width="17.140625" style="1" customWidth="1"/>
    <col min="4" max="5" width="14.5703125" style="1" customWidth="1"/>
    <col min="6" max="6" width="2.7109375" style="1" customWidth="1"/>
    <col min="7" max="7" width="16.42578125" style="1" bestFit="1" customWidth="1"/>
    <col min="8" max="8" width="23" style="1" bestFit="1" customWidth="1"/>
    <col min="9" max="9" width="12.7109375" style="1" customWidth="1"/>
    <col min="10" max="12" width="11" style="1"/>
    <col min="13" max="13" width="14.140625" style="1" customWidth="1"/>
    <col min="14" max="15" width="11" style="1"/>
    <col min="16" max="16" width="15.28515625" style="1" customWidth="1"/>
    <col min="17" max="17" width="17" style="1" customWidth="1"/>
    <col min="18" max="18" width="12.28515625" style="1" customWidth="1"/>
    <col min="19" max="19" width="12.85546875" style="1" customWidth="1"/>
    <col min="20" max="20" width="16.7109375" style="1" customWidth="1"/>
    <col min="21" max="21" width="18.5703125" style="1" customWidth="1"/>
    <col min="22" max="16384" width="11" style="1"/>
  </cols>
  <sheetData>
    <row r="1" spans="1:23" ht="20.100000000000001" customHeight="1" x14ac:dyDescent="0.5">
      <c r="B1" s="9"/>
      <c r="C1" s="4"/>
      <c r="D1" s="4"/>
      <c r="E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3"/>
      <c r="S1" s="3"/>
      <c r="T1" s="3"/>
      <c r="U1" s="3"/>
      <c r="V1" s="3"/>
      <c r="W1" s="3"/>
    </row>
    <row r="2" spans="1:23" ht="20.100000000000001" customHeight="1" x14ac:dyDescent="0.5">
      <c r="B2" s="9"/>
      <c r="C2" s="4"/>
      <c r="D2" s="4"/>
      <c r="E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"/>
      <c r="S2" s="3"/>
      <c r="T2" s="3"/>
      <c r="U2" s="3"/>
      <c r="V2" s="3"/>
      <c r="W2" s="3"/>
    </row>
    <row r="3" spans="1:23" ht="20.100000000000001" customHeight="1" x14ac:dyDescent="0.5">
      <c r="B3" s="9"/>
      <c r="C3" s="4"/>
      <c r="D3" s="4"/>
      <c r="E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3"/>
      <c r="S3" s="3"/>
      <c r="T3" s="3"/>
      <c r="U3" s="3"/>
      <c r="V3" s="3"/>
      <c r="W3" s="3"/>
    </row>
    <row r="4" spans="1:23" ht="20.100000000000001" customHeight="1" x14ac:dyDescent="0.5">
      <c r="B4" s="9"/>
      <c r="C4" s="4"/>
      <c r="D4" s="4"/>
      <c r="E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3"/>
      <c r="S4" s="3"/>
      <c r="T4" s="3"/>
      <c r="U4" s="3"/>
      <c r="V4" s="3"/>
      <c r="W4" s="3"/>
    </row>
    <row r="5" spans="1:23" ht="20.100000000000001" customHeight="1" x14ac:dyDescent="0.5">
      <c r="B5" s="9"/>
      <c r="C5" s="4"/>
      <c r="D5" s="4"/>
      <c r="E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3"/>
      <c r="S5" s="3"/>
      <c r="T5" s="3"/>
      <c r="U5" s="3"/>
      <c r="V5" s="3"/>
      <c r="W5" s="3"/>
    </row>
    <row r="6" spans="1:23" ht="20.100000000000001" customHeight="1" x14ac:dyDescent="0.5">
      <c r="B6" s="9"/>
      <c r="C6" s="4"/>
      <c r="D6" s="4"/>
      <c r="E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3"/>
      <c r="S6" s="3"/>
      <c r="T6" s="3"/>
      <c r="U6" s="3"/>
      <c r="V6" s="3"/>
      <c r="W6" s="3"/>
    </row>
    <row r="7" spans="1:23" ht="20.100000000000001" customHeight="1" x14ac:dyDescent="0.5">
      <c r="B7" s="9"/>
      <c r="C7" s="4"/>
      <c r="D7" s="4"/>
      <c r="E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3"/>
      <c r="S7" s="3"/>
      <c r="T7" s="3"/>
      <c r="U7" s="3"/>
      <c r="V7" s="3"/>
      <c r="W7" s="3"/>
    </row>
    <row r="8" spans="1:23" s="47" customFormat="1" ht="18.75" x14ac:dyDescent="0.3">
      <c r="B8" s="48" t="s">
        <v>190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</row>
    <row r="9" spans="1:23" s="47" customFormat="1" ht="17.100000000000001" customHeight="1" x14ac:dyDescent="0.3">
      <c r="B9" s="138" t="s">
        <v>166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 t="s">
        <v>136</v>
      </c>
      <c r="T9" s="52"/>
      <c r="U9" s="53"/>
    </row>
    <row r="10" spans="1:23" ht="28.5" customHeight="1" thickBot="1" x14ac:dyDescent="0.35">
      <c r="B10" s="44"/>
      <c r="C10" s="250" t="s">
        <v>1877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6" t="s">
        <v>137</v>
      </c>
    </row>
    <row r="11" spans="1:23" ht="5.0999999999999996" customHeight="1" x14ac:dyDescent="0.35">
      <c r="B11" s="5"/>
      <c r="C11" s="10"/>
      <c r="D11" s="10"/>
      <c r="E11" s="10"/>
      <c r="F11" s="10"/>
      <c r="G11" s="10"/>
      <c r="H11" s="10"/>
      <c r="I11" s="5"/>
    </row>
    <row r="12" spans="1:23" ht="37.5" customHeight="1" x14ac:dyDescent="0.25">
      <c r="A12" s="280"/>
      <c r="B12" s="262" t="s">
        <v>0</v>
      </c>
      <c r="C12" s="262"/>
      <c r="D12" s="255" t="s">
        <v>17</v>
      </c>
      <c r="E12" s="255" t="s">
        <v>18</v>
      </c>
      <c r="F12" s="262" t="s">
        <v>191</v>
      </c>
      <c r="G12" s="262"/>
      <c r="H12" s="255" t="s">
        <v>192</v>
      </c>
      <c r="I12" s="262" t="s">
        <v>36</v>
      </c>
      <c r="J12" s="262"/>
      <c r="K12" s="262"/>
      <c r="L12" s="262"/>
      <c r="M12" s="262"/>
      <c r="N12" s="262"/>
      <c r="O12" s="262"/>
      <c r="P12" s="255" t="s">
        <v>88</v>
      </c>
      <c r="Q12" s="255" t="s">
        <v>89</v>
      </c>
      <c r="R12" s="255" t="s">
        <v>75</v>
      </c>
      <c r="S12" s="255" t="s">
        <v>193</v>
      </c>
      <c r="T12" s="255" t="s">
        <v>195</v>
      </c>
      <c r="U12" s="255" t="s">
        <v>194</v>
      </c>
    </row>
    <row r="13" spans="1:23" ht="55.5" customHeight="1" x14ac:dyDescent="0.25">
      <c r="A13" s="280"/>
      <c r="B13" s="262"/>
      <c r="C13" s="262"/>
      <c r="D13" s="255"/>
      <c r="E13" s="255"/>
      <c r="F13" s="262"/>
      <c r="G13" s="262"/>
      <c r="H13" s="262"/>
      <c r="I13" s="154" t="s">
        <v>33</v>
      </c>
      <c r="J13" s="154" t="s">
        <v>32</v>
      </c>
      <c r="K13" s="154" t="s">
        <v>31</v>
      </c>
      <c r="L13" s="154" t="s">
        <v>30</v>
      </c>
      <c r="M13" s="154" t="s">
        <v>29</v>
      </c>
      <c r="N13" s="154" t="s">
        <v>28</v>
      </c>
      <c r="O13" s="154" t="s">
        <v>27</v>
      </c>
      <c r="P13" s="255"/>
      <c r="Q13" s="262"/>
      <c r="R13" s="262"/>
      <c r="S13" s="262"/>
      <c r="T13" s="255"/>
      <c r="U13" s="255"/>
    </row>
    <row r="14" spans="1:23" ht="5.0999999999999996" customHeight="1" x14ac:dyDescent="0.25"/>
    <row r="15" spans="1:23" x14ac:dyDescent="0.25"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7"/>
    </row>
    <row r="16" spans="1:23" s="65" customFormat="1" x14ac:dyDescent="0.25">
      <c r="B16" s="75"/>
      <c r="C16" s="234">
        <v>17</v>
      </c>
      <c r="D16" s="231" t="s">
        <v>1285</v>
      </c>
      <c r="E16" s="231" t="s">
        <v>1160</v>
      </c>
      <c r="F16" s="231" t="s">
        <v>1035</v>
      </c>
      <c r="I16" s="231" t="s">
        <v>1613</v>
      </c>
      <c r="J16" s="205">
        <v>2</v>
      </c>
      <c r="K16" s="7" t="s">
        <v>1692</v>
      </c>
      <c r="L16" s="7" t="s">
        <v>1693</v>
      </c>
      <c r="M16" s="7" t="s">
        <v>1694</v>
      </c>
      <c r="N16" s="7" t="s">
        <v>1474</v>
      </c>
      <c r="O16" s="7" t="s">
        <v>1758</v>
      </c>
      <c r="P16" s="7">
        <v>2</v>
      </c>
      <c r="Q16" s="234">
        <v>15</v>
      </c>
      <c r="R16" s="234" t="s">
        <v>1865</v>
      </c>
      <c r="S16" s="76"/>
      <c r="T16" s="76">
        <v>20130101</v>
      </c>
      <c r="U16" s="71"/>
    </row>
    <row r="17" spans="2:21" s="65" customFormat="1" x14ac:dyDescent="0.25">
      <c r="B17" s="77"/>
      <c r="C17" s="181">
        <v>17</v>
      </c>
      <c r="D17" s="231" t="s">
        <v>1318</v>
      </c>
      <c r="E17" s="231" t="s">
        <v>1193</v>
      </c>
      <c r="F17" s="231" t="s">
        <v>1068</v>
      </c>
      <c r="G17" s="78"/>
      <c r="H17" s="78"/>
      <c r="I17" s="231" t="s">
        <v>1646</v>
      </c>
      <c r="J17" s="205">
        <v>2</v>
      </c>
      <c r="K17" s="7" t="s">
        <v>1692</v>
      </c>
      <c r="L17" s="7" t="s">
        <v>1693</v>
      </c>
      <c r="M17" s="7" t="s">
        <v>1694</v>
      </c>
      <c r="N17" s="7" t="s">
        <v>1474</v>
      </c>
      <c r="O17" s="7" t="s">
        <v>1790</v>
      </c>
      <c r="P17" s="181">
        <v>3</v>
      </c>
      <c r="Q17" s="181">
        <v>15</v>
      </c>
      <c r="R17" s="181" t="s">
        <v>1865</v>
      </c>
      <c r="S17" s="78"/>
      <c r="T17" s="78">
        <v>20130101</v>
      </c>
      <c r="U17" s="79"/>
    </row>
    <row r="18" spans="2:21" s="65" customFormat="1" ht="12.75" x14ac:dyDescent="0.2">
      <c r="B18" s="75"/>
      <c r="C18" s="234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1"/>
    </row>
    <row r="19" spans="2:21" s="65" customFormat="1" ht="12.75" x14ac:dyDescent="0.2">
      <c r="B19" s="80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9"/>
    </row>
    <row r="20" spans="2:21" s="65" customFormat="1" ht="12.75" x14ac:dyDescent="0.2"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1"/>
    </row>
    <row r="21" spans="2:21" s="65" customFormat="1" ht="12.75" x14ac:dyDescent="0.2"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9"/>
    </row>
    <row r="22" spans="2:21" s="65" customFormat="1" ht="12.75" x14ac:dyDescent="0.2">
      <c r="B22" s="69"/>
      <c r="C22" s="70"/>
      <c r="D22" s="70"/>
      <c r="E22" s="70"/>
      <c r="F22" s="70"/>
      <c r="G22" s="70"/>
      <c r="H22" s="70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1"/>
    </row>
    <row r="23" spans="2:21" s="65" customFormat="1" ht="12.75" x14ac:dyDescent="0.2"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4"/>
    </row>
    <row r="24" spans="2:21" s="65" customFormat="1" ht="12.75" x14ac:dyDescent="0.2">
      <c r="B24" s="61" t="s">
        <v>157</v>
      </c>
    </row>
    <row r="25" spans="2:21" s="65" customFormat="1" x14ac:dyDescent="0.25">
      <c r="H25" s="96"/>
    </row>
    <row r="26" spans="2:21" s="65" customFormat="1" x14ac:dyDescent="0.25">
      <c r="B26" s="163"/>
      <c r="C26" s="164"/>
      <c r="D26" s="164"/>
      <c r="E26" s="165"/>
      <c r="H26" s="96"/>
    </row>
    <row r="27" spans="2:21" x14ac:dyDescent="0.25">
      <c r="B27" s="166"/>
      <c r="C27" s="160"/>
      <c r="D27" s="160"/>
      <c r="E27" s="161"/>
    </row>
    <row r="28" spans="2:21" x14ac:dyDescent="0.25">
      <c r="B28" s="256" t="s">
        <v>186</v>
      </c>
      <c r="C28" s="257"/>
      <c r="D28" s="257"/>
      <c r="E28" s="258"/>
    </row>
    <row r="29" spans="2:21" x14ac:dyDescent="0.25">
      <c r="B29" s="235"/>
      <c r="C29" s="236"/>
      <c r="D29" s="236"/>
      <c r="E29" s="237"/>
    </row>
    <row r="30" spans="2:21" ht="15.75" x14ac:dyDescent="0.25">
      <c r="B30" s="166"/>
      <c r="C30" s="247" t="s">
        <v>1873</v>
      </c>
      <c r="E30" s="161"/>
    </row>
    <row r="31" spans="2:21" x14ac:dyDescent="0.25">
      <c r="B31" s="259" t="s">
        <v>187</v>
      </c>
      <c r="C31" s="260"/>
      <c r="D31" s="260"/>
      <c r="E31" s="261"/>
    </row>
    <row r="32" spans="2:21" ht="15.75" x14ac:dyDescent="0.25">
      <c r="B32" s="235"/>
      <c r="C32" s="236"/>
      <c r="D32" s="248" t="s">
        <v>1871</v>
      </c>
      <c r="E32" s="237"/>
    </row>
    <row r="33" spans="2:10" ht="15.75" x14ac:dyDescent="0.25">
      <c r="B33" s="158"/>
      <c r="C33" s="159"/>
      <c r="D33" s="248" t="s">
        <v>1870</v>
      </c>
      <c r="E33" s="161"/>
      <c r="I33" s="96"/>
      <c r="J33" s="96"/>
    </row>
    <row r="34" spans="2:10" x14ac:dyDescent="0.25">
      <c r="B34" s="259" t="s">
        <v>188</v>
      </c>
      <c r="C34" s="260"/>
      <c r="D34" s="260"/>
      <c r="E34" s="261"/>
      <c r="I34" s="96"/>
      <c r="J34" s="96"/>
    </row>
    <row r="35" spans="2:10" x14ac:dyDescent="0.25">
      <c r="B35" s="235"/>
      <c r="C35" s="236"/>
      <c r="D35" s="236"/>
      <c r="E35" s="237"/>
    </row>
    <row r="36" spans="2:10" x14ac:dyDescent="0.25">
      <c r="B36" s="158"/>
      <c r="C36" s="159"/>
      <c r="D36" s="159"/>
      <c r="E36" s="162"/>
    </row>
    <row r="37" spans="2:10" x14ac:dyDescent="0.25">
      <c r="B37" s="259" t="s">
        <v>189</v>
      </c>
      <c r="C37" s="260"/>
      <c r="D37" s="260"/>
      <c r="E37" s="261"/>
    </row>
    <row r="38" spans="2:10" ht="15.75" x14ac:dyDescent="0.25">
      <c r="B38" s="166"/>
      <c r="C38" s="160"/>
      <c r="D38" s="249">
        <v>41394</v>
      </c>
      <c r="E38" s="161"/>
    </row>
  </sheetData>
  <mergeCells count="17">
    <mergeCell ref="A12:A13"/>
    <mergeCell ref="B12:C13"/>
    <mergeCell ref="D12:D13"/>
    <mergeCell ref="E12:E13"/>
    <mergeCell ref="F12:G13"/>
    <mergeCell ref="B37:E37"/>
    <mergeCell ref="S12:S13"/>
    <mergeCell ref="R12:R13"/>
    <mergeCell ref="T12:T13"/>
    <mergeCell ref="U12:U13"/>
    <mergeCell ref="B28:E28"/>
    <mergeCell ref="B31:E31"/>
    <mergeCell ref="B34:E34"/>
    <mergeCell ref="I12:O12"/>
    <mergeCell ref="P12:P13"/>
    <mergeCell ref="Q12:Q13"/>
    <mergeCell ref="H12:H1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9:IS41"/>
  <sheetViews>
    <sheetView showGridLines="0" zoomScale="70" zoomScaleNormal="70" workbookViewId="0">
      <selection activeCell="B11" sqref="B11"/>
    </sheetView>
  </sheetViews>
  <sheetFormatPr baseColWidth="10" defaultRowHeight="15" x14ac:dyDescent="0.25"/>
  <cols>
    <col min="1" max="1" width="3.7109375" style="13" customWidth="1"/>
    <col min="2" max="2" width="16.7109375" style="13" customWidth="1"/>
    <col min="3" max="3" width="17.140625" style="13" customWidth="1"/>
    <col min="4" max="4" width="22.42578125" style="13" bestFit="1" customWidth="1"/>
    <col min="5" max="5" width="38.140625" style="13" bestFit="1" customWidth="1"/>
    <col min="6" max="6" width="13.42578125" style="13" customWidth="1"/>
    <col min="7" max="8" width="17.5703125" style="13" customWidth="1"/>
    <col min="9" max="9" width="10" style="13" customWidth="1"/>
    <col min="10" max="10" width="9.7109375" style="13" customWidth="1"/>
    <col min="11" max="11" width="10.7109375" style="13" customWidth="1"/>
    <col min="12" max="12" width="12.85546875" style="13" customWidth="1"/>
    <col min="13" max="13" width="10.5703125" style="13" customWidth="1"/>
    <col min="14" max="14" width="10.28515625" style="13" customWidth="1"/>
    <col min="15" max="15" width="13" style="13" customWidth="1"/>
    <col min="16" max="16" width="13.85546875" style="13" customWidth="1"/>
    <col min="17" max="17" width="18.28515625" style="13" customWidth="1"/>
    <col min="18" max="256" width="11.42578125" style="13"/>
    <col min="257" max="257" width="3.7109375" style="13" customWidth="1"/>
    <col min="258" max="258" width="16.7109375" style="13" customWidth="1"/>
    <col min="259" max="259" width="17.140625" style="13" customWidth="1"/>
    <col min="260" max="260" width="22.42578125" style="13" bestFit="1" customWidth="1"/>
    <col min="261" max="261" width="38.140625" style="13" bestFit="1" customWidth="1"/>
    <col min="262" max="262" width="13.42578125" style="13" customWidth="1"/>
    <col min="263" max="263" width="14.7109375" style="13" customWidth="1"/>
    <col min="264" max="264" width="12.42578125" style="13" customWidth="1"/>
    <col min="265" max="265" width="10" style="13" customWidth="1"/>
    <col min="266" max="266" width="9.7109375" style="13" customWidth="1"/>
    <col min="267" max="267" width="10.7109375" style="13" customWidth="1"/>
    <col min="268" max="268" width="9.140625" style="13" customWidth="1"/>
    <col min="269" max="269" width="10.140625" style="13" customWidth="1"/>
    <col min="270" max="270" width="9.42578125" style="13" customWidth="1"/>
    <col min="271" max="272" width="13" style="13" customWidth="1"/>
    <col min="273" max="273" width="18.28515625" style="13" customWidth="1"/>
    <col min="274" max="512" width="11.42578125" style="13"/>
    <col min="513" max="513" width="3.7109375" style="13" customWidth="1"/>
    <col min="514" max="514" width="16.7109375" style="13" customWidth="1"/>
    <col min="515" max="515" width="17.140625" style="13" customWidth="1"/>
    <col min="516" max="516" width="22.42578125" style="13" bestFit="1" customWidth="1"/>
    <col min="517" max="517" width="38.140625" style="13" bestFit="1" customWidth="1"/>
    <col min="518" max="518" width="13.42578125" style="13" customWidth="1"/>
    <col min="519" max="519" width="14.7109375" style="13" customWidth="1"/>
    <col min="520" max="520" width="12.42578125" style="13" customWidth="1"/>
    <col min="521" max="521" width="10" style="13" customWidth="1"/>
    <col min="522" max="522" width="9.7109375" style="13" customWidth="1"/>
    <col min="523" max="523" width="10.7109375" style="13" customWidth="1"/>
    <col min="524" max="524" width="9.140625" style="13" customWidth="1"/>
    <col min="525" max="525" width="10.140625" style="13" customWidth="1"/>
    <col min="526" max="526" width="9.42578125" style="13" customWidth="1"/>
    <col min="527" max="528" width="13" style="13" customWidth="1"/>
    <col min="529" max="529" width="18.28515625" style="13" customWidth="1"/>
    <col min="530" max="768" width="11.42578125" style="13"/>
    <col min="769" max="769" width="3.7109375" style="13" customWidth="1"/>
    <col min="770" max="770" width="16.7109375" style="13" customWidth="1"/>
    <col min="771" max="771" width="17.140625" style="13" customWidth="1"/>
    <col min="772" max="772" width="22.42578125" style="13" bestFit="1" customWidth="1"/>
    <col min="773" max="773" width="38.140625" style="13" bestFit="1" customWidth="1"/>
    <col min="774" max="774" width="13.42578125" style="13" customWidth="1"/>
    <col min="775" max="775" width="14.7109375" style="13" customWidth="1"/>
    <col min="776" max="776" width="12.42578125" style="13" customWidth="1"/>
    <col min="777" max="777" width="10" style="13" customWidth="1"/>
    <col min="778" max="778" width="9.7109375" style="13" customWidth="1"/>
    <col min="779" max="779" width="10.7109375" style="13" customWidth="1"/>
    <col min="780" max="780" width="9.140625" style="13" customWidth="1"/>
    <col min="781" max="781" width="10.140625" style="13" customWidth="1"/>
    <col min="782" max="782" width="9.42578125" style="13" customWidth="1"/>
    <col min="783" max="784" width="13" style="13" customWidth="1"/>
    <col min="785" max="785" width="18.28515625" style="13" customWidth="1"/>
    <col min="786" max="1024" width="11.42578125" style="13"/>
    <col min="1025" max="1025" width="3.7109375" style="13" customWidth="1"/>
    <col min="1026" max="1026" width="16.7109375" style="13" customWidth="1"/>
    <col min="1027" max="1027" width="17.140625" style="13" customWidth="1"/>
    <col min="1028" max="1028" width="22.42578125" style="13" bestFit="1" customWidth="1"/>
    <col min="1029" max="1029" width="38.140625" style="13" bestFit="1" customWidth="1"/>
    <col min="1030" max="1030" width="13.42578125" style="13" customWidth="1"/>
    <col min="1031" max="1031" width="14.7109375" style="13" customWidth="1"/>
    <col min="1032" max="1032" width="12.42578125" style="13" customWidth="1"/>
    <col min="1033" max="1033" width="10" style="13" customWidth="1"/>
    <col min="1034" max="1034" width="9.7109375" style="13" customWidth="1"/>
    <col min="1035" max="1035" width="10.7109375" style="13" customWidth="1"/>
    <col min="1036" max="1036" width="9.140625" style="13" customWidth="1"/>
    <col min="1037" max="1037" width="10.140625" style="13" customWidth="1"/>
    <col min="1038" max="1038" width="9.42578125" style="13" customWidth="1"/>
    <col min="1039" max="1040" width="13" style="13" customWidth="1"/>
    <col min="1041" max="1041" width="18.28515625" style="13" customWidth="1"/>
    <col min="1042" max="1280" width="11.42578125" style="13"/>
    <col min="1281" max="1281" width="3.7109375" style="13" customWidth="1"/>
    <col min="1282" max="1282" width="16.7109375" style="13" customWidth="1"/>
    <col min="1283" max="1283" width="17.140625" style="13" customWidth="1"/>
    <col min="1284" max="1284" width="22.42578125" style="13" bestFit="1" customWidth="1"/>
    <col min="1285" max="1285" width="38.140625" style="13" bestFit="1" customWidth="1"/>
    <col min="1286" max="1286" width="13.42578125" style="13" customWidth="1"/>
    <col min="1287" max="1287" width="14.7109375" style="13" customWidth="1"/>
    <col min="1288" max="1288" width="12.42578125" style="13" customWidth="1"/>
    <col min="1289" max="1289" width="10" style="13" customWidth="1"/>
    <col min="1290" max="1290" width="9.7109375" style="13" customWidth="1"/>
    <col min="1291" max="1291" width="10.7109375" style="13" customWidth="1"/>
    <col min="1292" max="1292" width="9.140625" style="13" customWidth="1"/>
    <col min="1293" max="1293" width="10.140625" style="13" customWidth="1"/>
    <col min="1294" max="1294" width="9.42578125" style="13" customWidth="1"/>
    <col min="1295" max="1296" width="13" style="13" customWidth="1"/>
    <col min="1297" max="1297" width="18.28515625" style="13" customWidth="1"/>
    <col min="1298" max="1536" width="11.42578125" style="13"/>
    <col min="1537" max="1537" width="3.7109375" style="13" customWidth="1"/>
    <col min="1538" max="1538" width="16.7109375" style="13" customWidth="1"/>
    <col min="1539" max="1539" width="17.140625" style="13" customWidth="1"/>
    <col min="1540" max="1540" width="22.42578125" style="13" bestFit="1" customWidth="1"/>
    <col min="1541" max="1541" width="38.140625" style="13" bestFit="1" customWidth="1"/>
    <col min="1542" max="1542" width="13.42578125" style="13" customWidth="1"/>
    <col min="1543" max="1543" width="14.7109375" style="13" customWidth="1"/>
    <col min="1544" max="1544" width="12.42578125" style="13" customWidth="1"/>
    <col min="1545" max="1545" width="10" style="13" customWidth="1"/>
    <col min="1546" max="1546" width="9.7109375" style="13" customWidth="1"/>
    <col min="1547" max="1547" width="10.7109375" style="13" customWidth="1"/>
    <col min="1548" max="1548" width="9.140625" style="13" customWidth="1"/>
    <col min="1549" max="1549" width="10.140625" style="13" customWidth="1"/>
    <col min="1550" max="1550" width="9.42578125" style="13" customWidth="1"/>
    <col min="1551" max="1552" width="13" style="13" customWidth="1"/>
    <col min="1553" max="1553" width="18.28515625" style="13" customWidth="1"/>
    <col min="1554" max="1792" width="11.42578125" style="13"/>
    <col min="1793" max="1793" width="3.7109375" style="13" customWidth="1"/>
    <col min="1794" max="1794" width="16.7109375" style="13" customWidth="1"/>
    <col min="1795" max="1795" width="17.140625" style="13" customWidth="1"/>
    <col min="1796" max="1796" width="22.42578125" style="13" bestFit="1" customWidth="1"/>
    <col min="1797" max="1797" width="38.140625" style="13" bestFit="1" customWidth="1"/>
    <col min="1798" max="1798" width="13.42578125" style="13" customWidth="1"/>
    <col min="1799" max="1799" width="14.7109375" style="13" customWidth="1"/>
    <col min="1800" max="1800" width="12.42578125" style="13" customWidth="1"/>
    <col min="1801" max="1801" width="10" style="13" customWidth="1"/>
    <col min="1802" max="1802" width="9.7109375" style="13" customWidth="1"/>
    <col min="1803" max="1803" width="10.7109375" style="13" customWidth="1"/>
    <col min="1804" max="1804" width="9.140625" style="13" customWidth="1"/>
    <col min="1805" max="1805" width="10.140625" style="13" customWidth="1"/>
    <col min="1806" max="1806" width="9.42578125" style="13" customWidth="1"/>
    <col min="1807" max="1808" width="13" style="13" customWidth="1"/>
    <col min="1809" max="1809" width="18.28515625" style="13" customWidth="1"/>
    <col min="1810" max="2048" width="11.42578125" style="13"/>
    <col min="2049" max="2049" width="3.7109375" style="13" customWidth="1"/>
    <col min="2050" max="2050" width="16.7109375" style="13" customWidth="1"/>
    <col min="2051" max="2051" width="17.140625" style="13" customWidth="1"/>
    <col min="2052" max="2052" width="22.42578125" style="13" bestFit="1" customWidth="1"/>
    <col min="2053" max="2053" width="38.140625" style="13" bestFit="1" customWidth="1"/>
    <col min="2054" max="2054" width="13.42578125" style="13" customWidth="1"/>
    <col min="2055" max="2055" width="14.7109375" style="13" customWidth="1"/>
    <col min="2056" max="2056" width="12.42578125" style="13" customWidth="1"/>
    <col min="2057" max="2057" width="10" style="13" customWidth="1"/>
    <col min="2058" max="2058" width="9.7109375" style="13" customWidth="1"/>
    <col min="2059" max="2059" width="10.7109375" style="13" customWidth="1"/>
    <col min="2060" max="2060" width="9.140625" style="13" customWidth="1"/>
    <col min="2061" max="2061" width="10.140625" style="13" customWidth="1"/>
    <col min="2062" max="2062" width="9.42578125" style="13" customWidth="1"/>
    <col min="2063" max="2064" width="13" style="13" customWidth="1"/>
    <col min="2065" max="2065" width="18.28515625" style="13" customWidth="1"/>
    <col min="2066" max="2304" width="11.42578125" style="13"/>
    <col min="2305" max="2305" width="3.7109375" style="13" customWidth="1"/>
    <col min="2306" max="2306" width="16.7109375" style="13" customWidth="1"/>
    <col min="2307" max="2307" width="17.140625" style="13" customWidth="1"/>
    <col min="2308" max="2308" width="22.42578125" style="13" bestFit="1" customWidth="1"/>
    <col min="2309" max="2309" width="38.140625" style="13" bestFit="1" customWidth="1"/>
    <col min="2310" max="2310" width="13.42578125" style="13" customWidth="1"/>
    <col min="2311" max="2311" width="14.7109375" style="13" customWidth="1"/>
    <col min="2312" max="2312" width="12.42578125" style="13" customWidth="1"/>
    <col min="2313" max="2313" width="10" style="13" customWidth="1"/>
    <col min="2314" max="2314" width="9.7109375" style="13" customWidth="1"/>
    <col min="2315" max="2315" width="10.7109375" style="13" customWidth="1"/>
    <col min="2316" max="2316" width="9.140625" style="13" customWidth="1"/>
    <col min="2317" max="2317" width="10.140625" style="13" customWidth="1"/>
    <col min="2318" max="2318" width="9.42578125" style="13" customWidth="1"/>
    <col min="2319" max="2320" width="13" style="13" customWidth="1"/>
    <col min="2321" max="2321" width="18.28515625" style="13" customWidth="1"/>
    <col min="2322" max="2560" width="11.42578125" style="13"/>
    <col min="2561" max="2561" width="3.7109375" style="13" customWidth="1"/>
    <col min="2562" max="2562" width="16.7109375" style="13" customWidth="1"/>
    <col min="2563" max="2563" width="17.140625" style="13" customWidth="1"/>
    <col min="2564" max="2564" width="22.42578125" style="13" bestFit="1" customWidth="1"/>
    <col min="2565" max="2565" width="38.140625" style="13" bestFit="1" customWidth="1"/>
    <col min="2566" max="2566" width="13.42578125" style="13" customWidth="1"/>
    <col min="2567" max="2567" width="14.7109375" style="13" customWidth="1"/>
    <col min="2568" max="2568" width="12.42578125" style="13" customWidth="1"/>
    <col min="2569" max="2569" width="10" style="13" customWidth="1"/>
    <col min="2570" max="2570" width="9.7109375" style="13" customWidth="1"/>
    <col min="2571" max="2571" width="10.7109375" style="13" customWidth="1"/>
    <col min="2572" max="2572" width="9.140625" style="13" customWidth="1"/>
    <col min="2573" max="2573" width="10.140625" style="13" customWidth="1"/>
    <col min="2574" max="2574" width="9.42578125" style="13" customWidth="1"/>
    <col min="2575" max="2576" width="13" style="13" customWidth="1"/>
    <col min="2577" max="2577" width="18.28515625" style="13" customWidth="1"/>
    <col min="2578" max="2816" width="11.42578125" style="13"/>
    <col min="2817" max="2817" width="3.7109375" style="13" customWidth="1"/>
    <col min="2818" max="2818" width="16.7109375" style="13" customWidth="1"/>
    <col min="2819" max="2819" width="17.140625" style="13" customWidth="1"/>
    <col min="2820" max="2820" width="22.42578125" style="13" bestFit="1" customWidth="1"/>
    <col min="2821" max="2821" width="38.140625" style="13" bestFit="1" customWidth="1"/>
    <col min="2822" max="2822" width="13.42578125" style="13" customWidth="1"/>
    <col min="2823" max="2823" width="14.7109375" style="13" customWidth="1"/>
    <col min="2824" max="2824" width="12.42578125" style="13" customWidth="1"/>
    <col min="2825" max="2825" width="10" style="13" customWidth="1"/>
    <col min="2826" max="2826" width="9.7109375" style="13" customWidth="1"/>
    <col min="2827" max="2827" width="10.7109375" style="13" customWidth="1"/>
    <col min="2828" max="2828" width="9.140625" style="13" customWidth="1"/>
    <col min="2829" max="2829" width="10.140625" style="13" customWidth="1"/>
    <col min="2830" max="2830" width="9.42578125" style="13" customWidth="1"/>
    <col min="2831" max="2832" width="13" style="13" customWidth="1"/>
    <col min="2833" max="2833" width="18.28515625" style="13" customWidth="1"/>
    <col min="2834" max="3072" width="11.42578125" style="13"/>
    <col min="3073" max="3073" width="3.7109375" style="13" customWidth="1"/>
    <col min="3074" max="3074" width="16.7109375" style="13" customWidth="1"/>
    <col min="3075" max="3075" width="17.140625" style="13" customWidth="1"/>
    <col min="3076" max="3076" width="22.42578125" style="13" bestFit="1" customWidth="1"/>
    <col min="3077" max="3077" width="38.140625" style="13" bestFit="1" customWidth="1"/>
    <col min="3078" max="3078" width="13.42578125" style="13" customWidth="1"/>
    <col min="3079" max="3079" width="14.7109375" style="13" customWidth="1"/>
    <col min="3080" max="3080" width="12.42578125" style="13" customWidth="1"/>
    <col min="3081" max="3081" width="10" style="13" customWidth="1"/>
    <col min="3082" max="3082" width="9.7109375" style="13" customWidth="1"/>
    <col min="3083" max="3083" width="10.7109375" style="13" customWidth="1"/>
    <col min="3084" max="3084" width="9.140625" style="13" customWidth="1"/>
    <col min="3085" max="3085" width="10.140625" style="13" customWidth="1"/>
    <col min="3086" max="3086" width="9.42578125" style="13" customWidth="1"/>
    <col min="3087" max="3088" width="13" style="13" customWidth="1"/>
    <col min="3089" max="3089" width="18.28515625" style="13" customWidth="1"/>
    <col min="3090" max="3328" width="11.42578125" style="13"/>
    <col min="3329" max="3329" width="3.7109375" style="13" customWidth="1"/>
    <col min="3330" max="3330" width="16.7109375" style="13" customWidth="1"/>
    <col min="3331" max="3331" width="17.140625" style="13" customWidth="1"/>
    <col min="3332" max="3332" width="22.42578125" style="13" bestFit="1" customWidth="1"/>
    <col min="3333" max="3333" width="38.140625" style="13" bestFit="1" customWidth="1"/>
    <col min="3334" max="3334" width="13.42578125" style="13" customWidth="1"/>
    <col min="3335" max="3335" width="14.7109375" style="13" customWidth="1"/>
    <col min="3336" max="3336" width="12.42578125" style="13" customWidth="1"/>
    <col min="3337" max="3337" width="10" style="13" customWidth="1"/>
    <col min="3338" max="3338" width="9.7109375" style="13" customWidth="1"/>
    <col min="3339" max="3339" width="10.7109375" style="13" customWidth="1"/>
    <col min="3340" max="3340" width="9.140625" style="13" customWidth="1"/>
    <col min="3341" max="3341" width="10.140625" style="13" customWidth="1"/>
    <col min="3342" max="3342" width="9.42578125" style="13" customWidth="1"/>
    <col min="3343" max="3344" width="13" style="13" customWidth="1"/>
    <col min="3345" max="3345" width="18.28515625" style="13" customWidth="1"/>
    <col min="3346" max="3584" width="11.42578125" style="13"/>
    <col min="3585" max="3585" width="3.7109375" style="13" customWidth="1"/>
    <col min="3586" max="3586" width="16.7109375" style="13" customWidth="1"/>
    <col min="3587" max="3587" width="17.140625" style="13" customWidth="1"/>
    <col min="3588" max="3588" width="22.42578125" style="13" bestFit="1" customWidth="1"/>
    <col min="3589" max="3589" width="38.140625" style="13" bestFit="1" customWidth="1"/>
    <col min="3590" max="3590" width="13.42578125" style="13" customWidth="1"/>
    <col min="3591" max="3591" width="14.7109375" style="13" customWidth="1"/>
    <col min="3592" max="3592" width="12.42578125" style="13" customWidth="1"/>
    <col min="3593" max="3593" width="10" style="13" customWidth="1"/>
    <col min="3594" max="3594" width="9.7109375" style="13" customWidth="1"/>
    <col min="3595" max="3595" width="10.7109375" style="13" customWidth="1"/>
    <col min="3596" max="3596" width="9.140625" style="13" customWidth="1"/>
    <col min="3597" max="3597" width="10.140625" style="13" customWidth="1"/>
    <col min="3598" max="3598" width="9.42578125" style="13" customWidth="1"/>
    <col min="3599" max="3600" width="13" style="13" customWidth="1"/>
    <col min="3601" max="3601" width="18.28515625" style="13" customWidth="1"/>
    <col min="3602" max="3840" width="11.42578125" style="13"/>
    <col min="3841" max="3841" width="3.7109375" style="13" customWidth="1"/>
    <col min="3842" max="3842" width="16.7109375" style="13" customWidth="1"/>
    <col min="3843" max="3843" width="17.140625" style="13" customWidth="1"/>
    <col min="3844" max="3844" width="22.42578125" style="13" bestFit="1" customWidth="1"/>
    <col min="3845" max="3845" width="38.140625" style="13" bestFit="1" customWidth="1"/>
    <col min="3846" max="3846" width="13.42578125" style="13" customWidth="1"/>
    <col min="3847" max="3847" width="14.7109375" style="13" customWidth="1"/>
    <col min="3848" max="3848" width="12.42578125" style="13" customWidth="1"/>
    <col min="3849" max="3849" width="10" style="13" customWidth="1"/>
    <col min="3850" max="3850" width="9.7109375" style="13" customWidth="1"/>
    <col min="3851" max="3851" width="10.7109375" style="13" customWidth="1"/>
    <col min="3852" max="3852" width="9.140625" style="13" customWidth="1"/>
    <col min="3853" max="3853" width="10.140625" style="13" customWidth="1"/>
    <col min="3854" max="3854" width="9.42578125" style="13" customWidth="1"/>
    <col min="3855" max="3856" width="13" style="13" customWidth="1"/>
    <col min="3857" max="3857" width="18.28515625" style="13" customWidth="1"/>
    <col min="3858" max="4096" width="11.42578125" style="13"/>
    <col min="4097" max="4097" width="3.7109375" style="13" customWidth="1"/>
    <col min="4098" max="4098" width="16.7109375" style="13" customWidth="1"/>
    <col min="4099" max="4099" width="17.140625" style="13" customWidth="1"/>
    <col min="4100" max="4100" width="22.42578125" style="13" bestFit="1" customWidth="1"/>
    <col min="4101" max="4101" width="38.140625" style="13" bestFit="1" customWidth="1"/>
    <col min="4102" max="4102" width="13.42578125" style="13" customWidth="1"/>
    <col min="4103" max="4103" width="14.7109375" style="13" customWidth="1"/>
    <col min="4104" max="4104" width="12.42578125" style="13" customWidth="1"/>
    <col min="4105" max="4105" width="10" style="13" customWidth="1"/>
    <col min="4106" max="4106" width="9.7109375" style="13" customWidth="1"/>
    <col min="4107" max="4107" width="10.7109375" style="13" customWidth="1"/>
    <col min="4108" max="4108" width="9.140625" style="13" customWidth="1"/>
    <col min="4109" max="4109" width="10.140625" style="13" customWidth="1"/>
    <col min="4110" max="4110" width="9.42578125" style="13" customWidth="1"/>
    <col min="4111" max="4112" width="13" style="13" customWidth="1"/>
    <col min="4113" max="4113" width="18.28515625" style="13" customWidth="1"/>
    <col min="4114" max="4352" width="11.42578125" style="13"/>
    <col min="4353" max="4353" width="3.7109375" style="13" customWidth="1"/>
    <col min="4354" max="4354" width="16.7109375" style="13" customWidth="1"/>
    <col min="4355" max="4355" width="17.140625" style="13" customWidth="1"/>
    <col min="4356" max="4356" width="22.42578125" style="13" bestFit="1" customWidth="1"/>
    <col min="4357" max="4357" width="38.140625" style="13" bestFit="1" customWidth="1"/>
    <col min="4358" max="4358" width="13.42578125" style="13" customWidth="1"/>
    <col min="4359" max="4359" width="14.7109375" style="13" customWidth="1"/>
    <col min="4360" max="4360" width="12.42578125" style="13" customWidth="1"/>
    <col min="4361" max="4361" width="10" style="13" customWidth="1"/>
    <col min="4362" max="4362" width="9.7109375" style="13" customWidth="1"/>
    <col min="4363" max="4363" width="10.7109375" style="13" customWidth="1"/>
    <col min="4364" max="4364" width="9.140625" style="13" customWidth="1"/>
    <col min="4365" max="4365" width="10.140625" style="13" customWidth="1"/>
    <col min="4366" max="4366" width="9.42578125" style="13" customWidth="1"/>
    <col min="4367" max="4368" width="13" style="13" customWidth="1"/>
    <col min="4369" max="4369" width="18.28515625" style="13" customWidth="1"/>
    <col min="4370" max="4608" width="11.42578125" style="13"/>
    <col min="4609" max="4609" width="3.7109375" style="13" customWidth="1"/>
    <col min="4610" max="4610" width="16.7109375" style="13" customWidth="1"/>
    <col min="4611" max="4611" width="17.140625" style="13" customWidth="1"/>
    <col min="4612" max="4612" width="22.42578125" style="13" bestFit="1" customWidth="1"/>
    <col min="4613" max="4613" width="38.140625" style="13" bestFit="1" customWidth="1"/>
    <col min="4614" max="4614" width="13.42578125" style="13" customWidth="1"/>
    <col min="4615" max="4615" width="14.7109375" style="13" customWidth="1"/>
    <col min="4616" max="4616" width="12.42578125" style="13" customWidth="1"/>
    <col min="4617" max="4617" width="10" style="13" customWidth="1"/>
    <col min="4618" max="4618" width="9.7109375" style="13" customWidth="1"/>
    <col min="4619" max="4619" width="10.7109375" style="13" customWidth="1"/>
    <col min="4620" max="4620" width="9.140625" style="13" customWidth="1"/>
    <col min="4621" max="4621" width="10.140625" style="13" customWidth="1"/>
    <col min="4622" max="4622" width="9.42578125" style="13" customWidth="1"/>
    <col min="4623" max="4624" width="13" style="13" customWidth="1"/>
    <col min="4625" max="4625" width="18.28515625" style="13" customWidth="1"/>
    <col min="4626" max="4864" width="11.42578125" style="13"/>
    <col min="4865" max="4865" width="3.7109375" style="13" customWidth="1"/>
    <col min="4866" max="4866" width="16.7109375" style="13" customWidth="1"/>
    <col min="4867" max="4867" width="17.140625" style="13" customWidth="1"/>
    <col min="4868" max="4868" width="22.42578125" style="13" bestFit="1" customWidth="1"/>
    <col min="4869" max="4869" width="38.140625" style="13" bestFit="1" customWidth="1"/>
    <col min="4870" max="4870" width="13.42578125" style="13" customWidth="1"/>
    <col min="4871" max="4871" width="14.7109375" style="13" customWidth="1"/>
    <col min="4872" max="4872" width="12.42578125" style="13" customWidth="1"/>
    <col min="4873" max="4873" width="10" style="13" customWidth="1"/>
    <col min="4874" max="4874" width="9.7109375" style="13" customWidth="1"/>
    <col min="4875" max="4875" width="10.7109375" style="13" customWidth="1"/>
    <col min="4876" max="4876" width="9.140625" style="13" customWidth="1"/>
    <col min="4877" max="4877" width="10.140625" style="13" customWidth="1"/>
    <col min="4878" max="4878" width="9.42578125" style="13" customWidth="1"/>
    <col min="4879" max="4880" width="13" style="13" customWidth="1"/>
    <col min="4881" max="4881" width="18.28515625" style="13" customWidth="1"/>
    <col min="4882" max="5120" width="11.42578125" style="13"/>
    <col min="5121" max="5121" width="3.7109375" style="13" customWidth="1"/>
    <col min="5122" max="5122" width="16.7109375" style="13" customWidth="1"/>
    <col min="5123" max="5123" width="17.140625" style="13" customWidth="1"/>
    <col min="5124" max="5124" width="22.42578125" style="13" bestFit="1" customWidth="1"/>
    <col min="5125" max="5125" width="38.140625" style="13" bestFit="1" customWidth="1"/>
    <col min="5126" max="5126" width="13.42578125" style="13" customWidth="1"/>
    <col min="5127" max="5127" width="14.7109375" style="13" customWidth="1"/>
    <col min="5128" max="5128" width="12.42578125" style="13" customWidth="1"/>
    <col min="5129" max="5129" width="10" style="13" customWidth="1"/>
    <col min="5130" max="5130" width="9.7109375" style="13" customWidth="1"/>
    <col min="5131" max="5131" width="10.7109375" style="13" customWidth="1"/>
    <col min="5132" max="5132" width="9.140625" style="13" customWidth="1"/>
    <col min="5133" max="5133" width="10.140625" style="13" customWidth="1"/>
    <col min="5134" max="5134" width="9.42578125" style="13" customWidth="1"/>
    <col min="5135" max="5136" width="13" style="13" customWidth="1"/>
    <col min="5137" max="5137" width="18.28515625" style="13" customWidth="1"/>
    <col min="5138" max="5376" width="11.42578125" style="13"/>
    <col min="5377" max="5377" width="3.7109375" style="13" customWidth="1"/>
    <col min="5378" max="5378" width="16.7109375" style="13" customWidth="1"/>
    <col min="5379" max="5379" width="17.140625" style="13" customWidth="1"/>
    <col min="5380" max="5380" width="22.42578125" style="13" bestFit="1" customWidth="1"/>
    <col min="5381" max="5381" width="38.140625" style="13" bestFit="1" customWidth="1"/>
    <col min="5382" max="5382" width="13.42578125" style="13" customWidth="1"/>
    <col min="5383" max="5383" width="14.7109375" style="13" customWidth="1"/>
    <col min="5384" max="5384" width="12.42578125" style="13" customWidth="1"/>
    <col min="5385" max="5385" width="10" style="13" customWidth="1"/>
    <col min="5386" max="5386" width="9.7109375" style="13" customWidth="1"/>
    <col min="5387" max="5387" width="10.7109375" style="13" customWidth="1"/>
    <col min="5388" max="5388" width="9.140625" style="13" customWidth="1"/>
    <col min="5389" max="5389" width="10.140625" style="13" customWidth="1"/>
    <col min="5390" max="5390" width="9.42578125" style="13" customWidth="1"/>
    <col min="5391" max="5392" width="13" style="13" customWidth="1"/>
    <col min="5393" max="5393" width="18.28515625" style="13" customWidth="1"/>
    <col min="5394" max="5632" width="11.42578125" style="13"/>
    <col min="5633" max="5633" width="3.7109375" style="13" customWidth="1"/>
    <col min="5634" max="5634" width="16.7109375" style="13" customWidth="1"/>
    <col min="5635" max="5635" width="17.140625" style="13" customWidth="1"/>
    <col min="5636" max="5636" width="22.42578125" style="13" bestFit="1" customWidth="1"/>
    <col min="5637" max="5637" width="38.140625" style="13" bestFit="1" customWidth="1"/>
    <col min="5638" max="5638" width="13.42578125" style="13" customWidth="1"/>
    <col min="5639" max="5639" width="14.7109375" style="13" customWidth="1"/>
    <col min="5640" max="5640" width="12.42578125" style="13" customWidth="1"/>
    <col min="5641" max="5641" width="10" style="13" customWidth="1"/>
    <col min="5642" max="5642" width="9.7109375" style="13" customWidth="1"/>
    <col min="5643" max="5643" width="10.7109375" style="13" customWidth="1"/>
    <col min="5644" max="5644" width="9.140625" style="13" customWidth="1"/>
    <col min="5645" max="5645" width="10.140625" style="13" customWidth="1"/>
    <col min="5646" max="5646" width="9.42578125" style="13" customWidth="1"/>
    <col min="5647" max="5648" width="13" style="13" customWidth="1"/>
    <col min="5649" max="5649" width="18.28515625" style="13" customWidth="1"/>
    <col min="5650" max="5888" width="11.42578125" style="13"/>
    <col min="5889" max="5889" width="3.7109375" style="13" customWidth="1"/>
    <col min="5890" max="5890" width="16.7109375" style="13" customWidth="1"/>
    <col min="5891" max="5891" width="17.140625" style="13" customWidth="1"/>
    <col min="5892" max="5892" width="22.42578125" style="13" bestFit="1" customWidth="1"/>
    <col min="5893" max="5893" width="38.140625" style="13" bestFit="1" customWidth="1"/>
    <col min="5894" max="5894" width="13.42578125" style="13" customWidth="1"/>
    <col min="5895" max="5895" width="14.7109375" style="13" customWidth="1"/>
    <col min="5896" max="5896" width="12.42578125" style="13" customWidth="1"/>
    <col min="5897" max="5897" width="10" style="13" customWidth="1"/>
    <col min="5898" max="5898" width="9.7109375" style="13" customWidth="1"/>
    <col min="5899" max="5899" width="10.7109375" style="13" customWidth="1"/>
    <col min="5900" max="5900" width="9.140625" style="13" customWidth="1"/>
    <col min="5901" max="5901" width="10.140625" style="13" customWidth="1"/>
    <col min="5902" max="5902" width="9.42578125" style="13" customWidth="1"/>
    <col min="5903" max="5904" width="13" style="13" customWidth="1"/>
    <col min="5905" max="5905" width="18.28515625" style="13" customWidth="1"/>
    <col min="5906" max="6144" width="11.42578125" style="13"/>
    <col min="6145" max="6145" width="3.7109375" style="13" customWidth="1"/>
    <col min="6146" max="6146" width="16.7109375" style="13" customWidth="1"/>
    <col min="6147" max="6147" width="17.140625" style="13" customWidth="1"/>
    <col min="6148" max="6148" width="22.42578125" style="13" bestFit="1" customWidth="1"/>
    <col min="6149" max="6149" width="38.140625" style="13" bestFit="1" customWidth="1"/>
    <col min="6150" max="6150" width="13.42578125" style="13" customWidth="1"/>
    <col min="6151" max="6151" width="14.7109375" style="13" customWidth="1"/>
    <col min="6152" max="6152" width="12.42578125" style="13" customWidth="1"/>
    <col min="6153" max="6153" width="10" style="13" customWidth="1"/>
    <col min="6154" max="6154" width="9.7109375" style="13" customWidth="1"/>
    <col min="6155" max="6155" width="10.7109375" style="13" customWidth="1"/>
    <col min="6156" max="6156" width="9.140625" style="13" customWidth="1"/>
    <col min="6157" max="6157" width="10.140625" style="13" customWidth="1"/>
    <col min="6158" max="6158" width="9.42578125" style="13" customWidth="1"/>
    <col min="6159" max="6160" width="13" style="13" customWidth="1"/>
    <col min="6161" max="6161" width="18.28515625" style="13" customWidth="1"/>
    <col min="6162" max="6400" width="11.42578125" style="13"/>
    <col min="6401" max="6401" width="3.7109375" style="13" customWidth="1"/>
    <col min="6402" max="6402" width="16.7109375" style="13" customWidth="1"/>
    <col min="6403" max="6403" width="17.140625" style="13" customWidth="1"/>
    <col min="6404" max="6404" width="22.42578125" style="13" bestFit="1" customWidth="1"/>
    <col min="6405" max="6405" width="38.140625" style="13" bestFit="1" customWidth="1"/>
    <col min="6406" max="6406" width="13.42578125" style="13" customWidth="1"/>
    <col min="6407" max="6407" width="14.7109375" style="13" customWidth="1"/>
    <col min="6408" max="6408" width="12.42578125" style="13" customWidth="1"/>
    <col min="6409" max="6409" width="10" style="13" customWidth="1"/>
    <col min="6410" max="6410" width="9.7109375" style="13" customWidth="1"/>
    <col min="6411" max="6411" width="10.7109375" style="13" customWidth="1"/>
    <col min="6412" max="6412" width="9.140625" style="13" customWidth="1"/>
    <col min="6413" max="6413" width="10.140625" style="13" customWidth="1"/>
    <col min="6414" max="6414" width="9.42578125" style="13" customWidth="1"/>
    <col min="6415" max="6416" width="13" style="13" customWidth="1"/>
    <col min="6417" max="6417" width="18.28515625" style="13" customWidth="1"/>
    <col min="6418" max="6656" width="11.42578125" style="13"/>
    <col min="6657" max="6657" width="3.7109375" style="13" customWidth="1"/>
    <col min="6658" max="6658" width="16.7109375" style="13" customWidth="1"/>
    <col min="6659" max="6659" width="17.140625" style="13" customWidth="1"/>
    <col min="6660" max="6660" width="22.42578125" style="13" bestFit="1" customWidth="1"/>
    <col min="6661" max="6661" width="38.140625" style="13" bestFit="1" customWidth="1"/>
    <col min="6662" max="6662" width="13.42578125" style="13" customWidth="1"/>
    <col min="6663" max="6663" width="14.7109375" style="13" customWidth="1"/>
    <col min="6664" max="6664" width="12.42578125" style="13" customWidth="1"/>
    <col min="6665" max="6665" width="10" style="13" customWidth="1"/>
    <col min="6666" max="6666" width="9.7109375" style="13" customWidth="1"/>
    <col min="6667" max="6667" width="10.7109375" style="13" customWidth="1"/>
    <col min="6668" max="6668" width="9.140625" style="13" customWidth="1"/>
    <col min="6669" max="6669" width="10.140625" style="13" customWidth="1"/>
    <col min="6670" max="6670" width="9.42578125" style="13" customWidth="1"/>
    <col min="6671" max="6672" width="13" style="13" customWidth="1"/>
    <col min="6673" max="6673" width="18.28515625" style="13" customWidth="1"/>
    <col min="6674" max="6912" width="11.42578125" style="13"/>
    <col min="6913" max="6913" width="3.7109375" style="13" customWidth="1"/>
    <col min="6914" max="6914" width="16.7109375" style="13" customWidth="1"/>
    <col min="6915" max="6915" width="17.140625" style="13" customWidth="1"/>
    <col min="6916" max="6916" width="22.42578125" style="13" bestFit="1" customWidth="1"/>
    <col min="6917" max="6917" width="38.140625" style="13" bestFit="1" customWidth="1"/>
    <col min="6918" max="6918" width="13.42578125" style="13" customWidth="1"/>
    <col min="6919" max="6919" width="14.7109375" style="13" customWidth="1"/>
    <col min="6920" max="6920" width="12.42578125" style="13" customWidth="1"/>
    <col min="6921" max="6921" width="10" style="13" customWidth="1"/>
    <col min="6922" max="6922" width="9.7109375" style="13" customWidth="1"/>
    <col min="6923" max="6923" width="10.7109375" style="13" customWidth="1"/>
    <col min="6924" max="6924" width="9.140625" style="13" customWidth="1"/>
    <col min="6925" max="6925" width="10.140625" style="13" customWidth="1"/>
    <col min="6926" max="6926" width="9.42578125" style="13" customWidth="1"/>
    <col min="6927" max="6928" width="13" style="13" customWidth="1"/>
    <col min="6929" max="6929" width="18.28515625" style="13" customWidth="1"/>
    <col min="6930" max="7168" width="11.42578125" style="13"/>
    <col min="7169" max="7169" width="3.7109375" style="13" customWidth="1"/>
    <col min="7170" max="7170" width="16.7109375" style="13" customWidth="1"/>
    <col min="7171" max="7171" width="17.140625" style="13" customWidth="1"/>
    <col min="7172" max="7172" width="22.42578125" style="13" bestFit="1" customWidth="1"/>
    <col min="7173" max="7173" width="38.140625" style="13" bestFit="1" customWidth="1"/>
    <col min="7174" max="7174" width="13.42578125" style="13" customWidth="1"/>
    <col min="7175" max="7175" width="14.7109375" style="13" customWidth="1"/>
    <col min="7176" max="7176" width="12.42578125" style="13" customWidth="1"/>
    <col min="7177" max="7177" width="10" style="13" customWidth="1"/>
    <col min="7178" max="7178" width="9.7109375" style="13" customWidth="1"/>
    <col min="7179" max="7179" width="10.7109375" style="13" customWidth="1"/>
    <col min="7180" max="7180" width="9.140625" style="13" customWidth="1"/>
    <col min="7181" max="7181" width="10.140625" style="13" customWidth="1"/>
    <col min="7182" max="7182" width="9.42578125" style="13" customWidth="1"/>
    <col min="7183" max="7184" width="13" style="13" customWidth="1"/>
    <col min="7185" max="7185" width="18.28515625" style="13" customWidth="1"/>
    <col min="7186" max="7424" width="11.42578125" style="13"/>
    <col min="7425" max="7425" width="3.7109375" style="13" customWidth="1"/>
    <col min="7426" max="7426" width="16.7109375" style="13" customWidth="1"/>
    <col min="7427" max="7427" width="17.140625" style="13" customWidth="1"/>
    <col min="7428" max="7428" width="22.42578125" style="13" bestFit="1" customWidth="1"/>
    <col min="7429" max="7429" width="38.140625" style="13" bestFit="1" customWidth="1"/>
    <col min="7430" max="7430" width="13.42578125" style="13" customWidth="1"/>
    <col min="7431" max="7431" width="14.7109375" style="13" customWidth="1"/>
    <col min="7432" max="7432" width="12.42578125" style="13" customWidth="1"/>
    <col min="7433" max="7433" width="10" style="13" customWidth="1"/>
    <col min="7434" max="7434" width="9.7109375" style="13" customWidth="1"/>
    <col min="7435" max="7435" width="10.7109375" style="13" customWidth="1"/>
    <col min="7436" max="7436" width="9.140625" style="13" customWidth="1"/>
    <col min="7437" max="7437" width="10.140625" style="13" customWidth="1"/>
    <col min="7438" max="7438" width="9.42578125" style="13" customWidth="1"/>
    <col min="7439" max="7440" width="13" style="13" customWidth="1"/>
    <col min="7441" max="7441" width="18.28515625" style="13" customWidth="1"/>
    <col min="7442" max="7680" width="11.42578125" style="13"/>
    <col min="7681" max="7681" width="3.7109375" style="13" customWidth="1"/>
    <col min="7682" max="7682" width="16.7109375" style="13" customWidth="1"/>
    <col min="7683" max="7683" width="17.140625" style="13" customWidth="1"/>
    <col min="7684" max="7684" width="22.42578125" style="13" bestFit="1" customWidth="1"/>
    <col min="7685" max="7685" width="38.140625" style="13" bestFit="1" customWidth="1"/>
    <col min="7686" max="7686" width="13.42578125" style="13" customWidth="1"/>
    <col min="7687" max="7687" width="14.7109375" style="13" customWidth="1"/>
    <col min="7688" max="7688" width="12.42578125" style="13" customWidth="1"/>
    <col min="7689" max="7689" width="10" style="13" customWidth="1"/>
    <col min="7690" max="7690" width="9.7109375" style="13" customWidth="1"/>
    <col min="7691" max="7691" width="10.7109375" style="13" customWidth="1"/>
    <col min="7692" max="7692" width="9.140625" style="13" customWidth="1"/>
    <col min="7693" max="7693" width="10.140625" style="13" customWidth="1"/>
    <col min="7694" max="7694" width="9.42578125" style="13" customWidth="1"/>
    <col min="7695" max="7696" width="13" style="13" customWidth="1"/>
    <col min="7697" max="7697" width="18.28515625" style="13" customWidth="1"/>
    <col min="7698" max="7936" width="11.42578125" style="13"/>
    <col min="7937" max="7937" width="3.7109375" style="13" customWidth="1"/>
    <col min="7938" max="7938" width="16.7109375" style="13" customWidth="1"/>
    <col min="7939" max="7939" width="17.140625" style="13" customWidth="1"/>
    <col min="7940" max="7940" width="22.42578125" style="13" bestFit="1" customWidth="1"/>
    <col min="7941" max="7941" width="38.140625" style="13" bestFit="1" customWidth="1"/>
    <col min="7942" max="7942" width="13.42578125" style="13" customWidth="1"/>
    <col min="7943" max="7943" width="14.7109375" style="13" customWidth="1"/>
    <col min="7944" max="7944" width="12.42578125" style="13" customWidth="1"/>
    <col min="7945" max="7945" width="10" style="13" customWidth="1"/>
    <col min="7946" max="7946" width="9.7109375" style="13" customWidth="1"/>
    <col min="7947" max="7947" width="10.7109375" style="13" customWidth="1"/>
    <col min="7948" max="7948" width="9.140625" style="13" customWidth="1"/>
    <col min="7949" max="7949" width="10.140625" style="13" customWidth="1"/>
    <col min="7950" max="7950" width="9.42578125" style="13" customWidth="1"/>
    <col min="7951" max="7952" width="13" style="13" customWidth="1"/>
    <col min="7953" max="7953" width="18.28515625" style="13" customWidth="1"/>
    <col min="7954" max="8192" width="11.42578125" style="13"/>
    <col min="8193" max="8193" width="3.7109375" style="13" customWidth="1"/>
    <col min="8194" max="8194" width="16.7109375" style="13" customWidth="1"/>
    <col min="8195" max="8195" width="17.140625" style="13" customWidth="1"/>
    <col min="8196" max="8196" width="22.42578125" style="13" bestFit="1" customWidth="1"/>
    <col min="8197" max="8197" width="38.140625" style="13" bestFit="1" customWidth="1"/>
    <col min="8198" max="8198" width="13.42578125" style="13" customWidth="1"/>
    <col min="8199" max="8199" width="14.7109375" style="13" customWidth="1"/>
    <col min="8200" max="8200" width="12.42578125" style="13" customWidth="1"/>
    <col min="8201" max="8201" width="10" style="13" customWidth="1"/>
    <col min="8202" max="8202" width="9.7109375" style="13" customWidth="1"/>
    <col min="8203" max="8203" width="10.7109375" style="13" customWidth="1"/>
    <col min="8204" max="8204" width="9.140625" style="13" customWidth="1"/>
    <col min="8205" max="8205" width="10.140625" style="13" customWidth="1"/>
    <col min="8206" max="8206" width="9.42578125" style="13" customWidth="1"/>
    <col min="8207" max="8208" width="13" style="13" customWidth="1"/>
    <col min="8209" max="8209" width="18.28515625" style="13" customWidth="1"/>
    <col min="8210" max="8448" width="11.42578125" style="13"/>
    <col min="8449" max="8449" width="3.7109375" style="13" customWidth="1"/>
    <col min="8450" max="8450" width="16.7109375" style="13" customWidth="1"/>
    <col min="8451" max="8451" width="17.140625" style="13" customWidth="1"/>
    <col min="8452" max="8452" width="22.42578125" style="13" bestFit="1" customWidth="1"/>
    <col min="8453" max="8453" width="38.140625" style="13" bestFit="1" customWidth="1"/>
    <col min="8454" max="8454" width="13.42578125" style="13" customWidth="1"/>
    <col min="8455" max="8455" width="14.7109375" style="13" customWidth="1"/>
    <col min="8456" max="8456" width="12.42578125" style="13" customWidth="1"/>
    <col min="8457" max="8457" width="10" style="13" customWidth="1"/>
    <col min="8458" max="8458" width="9.7109375" style="13" customWidth="1"/>
    <col min="8459" max="8459" width="10.7109375" style="13" customWidth="1"/>
    <col min="8460" max="8460" width="9.140625" style="13" customWidth="1"/>
    <col min="8461" max="8461" width="10.140625" style="13" customWidth="1"/>
    <col min="8462" max="8462" width="9.42578125" style="13" customWidth="1"/>
    <col min="8463" max="8464" width="13" style="13" customWidth="1"/>
    <col min="8465" max="8465" width="18.28515625" style="13" customWidth="1"/>
    <col min="8466" max="8704" width="11.42578125" style="13"/>
    <col min="8705" max="8705" width="3.7109375" style="13" customWidth="1"/>
    <col min="8706" max="8706" width="16.7109375" style="13" customWidth="1"/>
    <col min="8707" max="8707" width="17.140625" style="13" customWidth="1"/>
    <col min="8708" max="8708" width="22.42578125" style="13" bestFit="1" customWidth="1"/>
    <col min="8709" max="8709" width="38.140625" style="13" bestFit="1" customWidth="1"/>
    <col min="8710" max="8710" width="13.42578125" style="13" customWidth="1"/>
    <col min="8711" max="8711" width="14.7109375" style="13" customWidth="1"/>
    <col min="8712" max="8712" width="12.42578125" style="13" customWidth="1"/>
    <col min="8713" max="8713" width="10" style="13" customWidth="1"/>
    <col min="8714" max="8714" width="9.7109375" style="13" customWidth="1"/>
    <col min="8715" max="8715" width="10.7109375" style="13" customWidth="1"/>
    <col min="8716" max="8716" width="9.140625" style="13" customWidth="1"/>
    <col min="8717" max="8717" width="10.140625" style="13" customWidth="1"/>
    <col min="8718" max="8718" width="9.42578125" style="13" customWidth="1"/>
    <col min="8719" max="8720" width="13" style="13" customWidth="1"/>
    <col min="8721" max="8721" width="18.28515625" style="13" customWidth="1"/>
    <col min="8722" max="8960" width="11.42578125" style="13"/>
    <col min="8961" max="8961" width="3.7109375" style="13" customWidth="1"/>
    <col min="8962" max="8962" width="16.7109375" style="13" customWidth="1"/>
    <col min="8963" max="8963" width="17.140625" style="13" customWidth="1"/>
    <col min="8964" max="8964" width="22.42578125" style="13" bestFit="1" customWidth="1"/>
    <col min="8965" max="8965" width="38.140625" style="13" bestFit="1" customWidth="1"/>
    <col min="8966" max="8966" width="13.42578125" style="13" customWidth="1"/>
    <col min="8967" max="8967" width="14.7109375" style="13" customWidth="1"/>
    <col min="8968" max="8968" width="12.42578125" style="13" customWidth="1"/>
    <col min="8969" max="8969" width="10" style="13" customWidth="1"/>
    <col min="8970" max="8970" width="9.7109375" style="13" customWidth="1"/>
    <col min="8971" max="8971" width="10.7109375" style="13" customWidth="1"/>
    <col min="8972" max="8972" width="9.140625" style="13" customWidth="1"/>
    <col min="8973" max="8973" width="10.140625" style="13" customWidth="1"/>
    <col min="8974" max="8974" width="9.42578125" style="13" customWidth="1"/>
    <col min="8975" max="8976" width="13" style="13" customWidth="1"/>
    <col min="8977" max="8977" width="18.28515625" style="13" customWidth="1"/>
    <col min="8978" max="9216" width="11.42578125" style="13"/>
    <col min="9217" max="9217" width="3.7109375" style="13" customWidth="1"/>
    <col min="9218" max="9218" width="16.7109375" style="13" customWidth="1"/>
    <col min="9219" max="9219" width="17.140625" style="13" customWidth="1"/>
    <col min="9220" max="9220" width="22.42578125" style="13" bestFit="1" customWidth="1"/>
    <col min="9221" max="9221" width="38.140625" style="13" bestFit="1" customWidth="1"/>
    <col min="9222" max="9222" width="13.42578125" style="13" customWidth="1"/>
    <col min="9223" max="9223" width="14.7109375" style="13" customWidth="1"/>
    <col min="9224" max="9224" width="12.42578125" style="13" customWidth="1"/>
    <col min="9225" max="9225" width="10" style="13" customWidth="1"/>
    <col min="9226" max="9226" width="9.7109375" style="13" customWidth="1"/>
    <col min="9227" max="9227" width="10.7109375" style="13" customWidth="1"/>
    <col min="9228" max="9228" width="9.140625" style="13" customWidth="1"/>
    <col min="9229" max="9229" width="10.140625" style="13" customWidth="1"/>
    <col min="9230" max="9230" width="9.42578125" style="13" customWidth="1"/>
    <col min="9231" max="9232" width="13" style="13" customWidth="1"/>
    <col min="9233" max="9233" width="18.28515625" style="13" customWidth="1"/>
    <col min="9234" max="9472" width="11.42578125" style="13"/>
    <col min="9473" max="9473" width="3.7109375" style="13" customWidth="1"/>
    <col min="9474" max="9474" width="16.7109375" style="13" customWidth="1"/>
    <col min="9475" max="9475" width="17.140625" style="13" customWidth="1"/>
    <col min="9476" max="9476" width="22.42578125" style="13" bestFit="1" customWidth="1"/>
    <col min="9477" max="9477" width="38.140625" style="13" bestFit="1" customWidth="1"/>
    <col min="9478" max="9478" width="13.42578125" style="13" customWidth="1"/>
    <col min="9479" max="9479" width="14.7109375" style="13" customWidth="1"/>
    <col min="9480" max="9480" width="12.42578125" style="13" customWidth="1"/>
    <col min="9481" max="9481" width="10" style="13" customWidth="1"/>
    <col min="9482" max="9482" width="9.7109375" style="13" customWidth="1"/>
    <col min="9483" max="9483" width="10.7109375" style="13" customWidth="1"/>
    <col min="9484" max="9484" width="9.140625" style="13" customWidth="1"/>
    <col min="9485" max="9485" width="10.140625" style="13" customWidth="1"/>
    <col min="9486" max="9486" width="9.42578125" style="13" customWidth="1"/>
    <col min="9487" max="9488" width="13" style="13" customWidth="1"/>
    <col min="9489" max="9489" width="18.28515625" style="13" customWidth="1"/>
    <col min="9490" max="9728" width="11.42578125" style="13"/>
    <col min="9729" max="9729" width="3.7109375" style="13" customWidth="1"/>
    <col min="9730" max="9730" width="16.7109375" style="13" customWidth="1"/>
    <col min="9731" max="9731" width="17.140625" style="13" customWidth="1"/>
    <col min="9732" max="9732" width="22.42578125" style="13" bestFit="1" customWidth="1"/>
    <col min="9733" max="9733" width="38.140625" style="13" bestFit="1" customWidth="1"/>
    <col min="9734" max="9734" width="13.42578125" style="13" customWidth="1"/>
    <col min="9735" max="9735" width="14.7109375" style="13" customWidth="1"/>
    <col min="9736" max="9736" width="12.42578125" style="13" customWidth="1"/>
    <col min="9737" max="9737" width="10" style="13" customWidth="1"/>
    <col min="9738" max="9738" width="9.7109375" style="13" customWidth="1"/>
    <col min="9739" max="9739" width="10.7109375" style="13" customWidth="1"/>
    <col min="9740" max="9740" width="9.140625" style="13" customWidth="1"/>
    <col min="9741" max="9741" width="10.140625" style="13" customWidth="1"/>
    <col min="9742" max="9742" width="9.42578125" style="13" customWidth="1"/>
    <col min="9743" max="9744" width="13" style="13" customWidth="1"/>
    <col min="9745" max="9745" width="18.28515625" style="13" customWidth="1"/>
    <col min="9746" max="9984" width="11.42578125" style="13"/>
    <col min="9985" max="9985" width="3.7109375" style="13" customWidth="1"/>
    <col min="9986" max="9986" width="16.7109375" style="13" customWidth="1"/>
    <col min="9987" max="9987" width="17.140625" style="13" customWidth="1"/>
    <col min="9988" max="9988" width="22.42578125" style="13" bestFit="1" customWidth="1"/>
    <col min="9989" max="9989" width="38.140625" style="13" bestFit="1" customWidth="1"/>
    <col min="9990" max="9990" width="13.42578125" style="13" customWidth="1"/>
    <col min="9991" max="9991" width="14.7109375" style="13" customWidth="1"/>
    <col min="9992" max="9992" width="12.42578125" style="13" customWidth="1"/>
    <col min="9993" max="9993" width="10" style="13" customWidth="1"/>
    <col min="9994" max="9994" width="9.7109375" style="13" customWidth="1"/>
    <col min="9995" max="9995" width="10.7109375" style="13" customWidth="1"/>
    <col min="9996" max="9996" width="9.140625" style="13" customWidth="1"/>
    <col min="9997" max="9997" width="10.140625" style="13" customWidth="1"/>
    <col min="9998" max="9998" width="9.42578125" style="13" customWidth="1"/>
    <col min="9999" max="10000" width="13" style="13" customWidth="1"/>
    <col min="10001" max="10001" width="18.28515625" style="13" customWidth="1"/>
    <col min="10002" max="10240" width="11.42578125" style="13"/>
    <col min="10241" max="10241" width="3.7109375" style="13" customWidth="1"/>
    <col min="10242" max="10242" width="16.7109375" style="13" customWidth="1"/>
    <col min="10243" max="10243" width="17.140625" style="13" customWidth="1"/>
    <col min="10244" max="10244" width="22.42578125" style="13" bestFit="1" customWidth="1"/>
    <col min="10245" max="10245" width="38.140625" style="13" bestFit="1" customWidth="1"/>
    <col min="10246" max="10246" width="13.42578125" style="13" customWidth="1"/>
    <col min="10247" max="10247" width="14.7109375" style="13" customWidth="1"/>
    <col min="10248" max="10248" width="12.42578125" style="13" customWidth="1"/>
    <col min="10249" max="10249" width="10" style="13" customWidth="1"/>
    <col min="10250" max="10250" width="9.7109375" style="13" customWidth="1"/>
    <col min="10251" max="10251" width="10.7109375" style="13" customWidth="1"/>
    <col min="10252" max="10252" width="9.140625" style="13" customWidth="1"/>
    <col min="10253" max="10253" width="10.140625" style="13" customWidth="1"/>
    <col min="10254" max="10254" width="9.42578125" style="13" customWidth="1"/>
    <col min="10255" max="10256" width="13" style="13" customWidth="1"/>
    <col min="10257" max="10257" width="18.28515625" style="13" customWidth="1"/>
    <col min="10258" max="10496" width="11.42578125" style="13"/>
    <col min="10497" max="10497" width="3.7109375" style="13" customWidth="1"/>
    <col min="10498" max="10498" width="16.7109375" style="13" customWidth="1"/>
    <col min="10499" max="10499" width="17.140625" style="13" customWidth="1"/>
    <col min="10500" max="10500" width="22.42578125" style="13" bestFit="1" customWidth="1"/>
    <col min="10501" max="10501" width="38.140625" style="13" bestFit="1" customWidth="1"/>
    <col min="10502" max="10502" width="13.42578125" style="13" customWidth="1"/>
    <col min="10503" max="10503" width="14.7109375" style="13" customWidth="1"/>
    <col min="10504" max="10504" width="12.42578125" style="13" customWidth="1"/>
    <col min="10505" max="10505" width="10" style="13" customWidth="1"/>
    <col min="10506" max="10506" width="9.7109375" style="13" customWidth="1"/>
    <col min="10507" max="10507" width="10.7109375" style="13" customWidth="1"/>
    <col min="10508" max="10508" width="9.140625" style="13" customWidth="1"/>
    <col min="10509" max="10509" width="10.140625" style="13" customWidth="1"/>
    <col min="10510" max="10510" width="9.42578125" style="13" customWidth="1"/>
    <col min="10511" max="10512" width="13" style="13" customWidth="1"/>
    <col min="10513" max="10513" width="18.28515625" style="13" customWidth="1"/>
    <col min="10514" max="10752" width="11.42578125" style="13"/>
    <col min="10753" max="10753" width="3.7109375" style="13" customWidth="1"/>
    <col min="10754" max="10754" width="16.7109375" style="13" customWidth="1"/>
    <col min="10755" max="10755" width="17.140625" style="13" customWidth="1"/>
    <col min="10756" max="10756" width="22.42578125" style="13" bestFit="1" customWidth="1"/>
    <col min="10757" max="10757" width="38.140625" style="13" bestFit="1" customWidth="1"/>
    <col min="10758" max="10758" width="13.42578125" style="13" customWidth="1"/>
    <col min="10759" max="10759" width="14.7109375" style="13" customWidth="1"/>
    <col min="10760" max="10760" width="12.42578125" style="13" customWidth="1"/>
    <col min="10761" max="10761" width="10" style="13" customWidth="1"/>
    <col min="10762" max="10762" width="9.7109375" style="13" customWidth="1"/>
    <col min="10763" max="10763" width="10.7109375" style="13" customWidth="1"/>
    <col min="10764" max="10764" width="9.140625" style="13" customWidth="1"/>
    <col min="10765" max="10765" width="10.140625" style="13" customWidth="1"/>
    <col min="10766" max="10766" width="9.42578125" style="13" customWidth="1"/>
    <col min="10767" max="10768" width="13" style="13" customWidth="1"/>
    <col min="10769" max="10769" width="18.28515625" style="13" customWidth="1"/>
    <col min="10770" max="11008" width="11.42578125" style="13"/>
    <col min="11009" max="11009" width="3.7109375" style="13" customWidth="1"/>
    <col min="11010" max="11010" width="16.7109375" style="13" customWidth="1"/>
    <col min="11011" max="11011" width="17.140625" style="13" customWidth="1"/>
    <col min="11012" max="11012" width="22.42578125" style="13" bestFit="1" customWidth="1"/>
    <col min="11013" max="11013" width="38.140625" style="13" bestFit="1" customWidth="1"/>
    <col min="11014" max="11014" width="13.42578125" style="13" customWidth="1"/>
    <col min="11015" max="11015" width="14.7109375" style="13" customWidth="1"/>
    <col min="11016" max="11016" width="12.42578125" style="13" customWidth="1"/>
    <col min="11017" max="11017" width="10" style="13" customWidth="1"/>
    <col min="11018" max="11018" width="9.7109375" style="13" customWidth="1"/>
    <col min="11019" max="11019" width="10.7109375" style="13" customWidth="1"/>
    <col min="11020" max="11020" width="9.140625" style="13" customWidth="1"/>
    <col min="11021" max="11021" width="10.140625" style="13" customWidth="1"/>
    <col min="11022" max="11022" width="9.42578125" style="13" customWidth="1"/>
    <col min="11023" max="11024" width="13" style="13" customWidth="1"/>
    <col min="11025" max="11025" width="18.28515625" style="13" customWidth="1"/>
    <col min="11026" max="11264" width="11.42578125" style="13"/>
    <col min="11265" max="11265" width="3.7109375" style="13" customWidth="1"/>
    <col min="11266" max="11266" width="16.7109375" style="13" customWidth="1"/>
    <col min="11267" max="11267" width="17.140625" style="13" customWidth="1"/>
    <col min="11268" max="11268" width="22.42578125" style="13" bestFit="1" customWidth="1"/>
    <col min="11269" max="11269" width="38.140625" style="13" bestFit="1" customWidth="1"/>
    <col min="11270" max="11270" width="13.42578125" style="13" customWidth="1"/>
    <col min="11271" max="11271" width="14.7109375" style="13" customWidth="1"/>
    <col min="11272" max="11272" width="12.42578125" style="13" customWidth="1"/>
    <col min="11273" max="11273" width="10" style="13" customWidth="1"/>
    <col min="11274" max="11274" width="9.7109375" style="13" customWidth="1"/>
    <col min="11275" max="11275" width="10.7109375" style="13" customWidth="1"/>
    <col min="11276" max="11276" width="9.140625" style="13" customWidth="1"/>
    <col min="11277" max="11277" width="10.140625" style="13" customWidth="1"/>
    <col min="11278" max="11278" width="9.42578125" style="13" customWidth="1"/>
    <col min="11279" max="11280" width="13" style="13" customWidth="1"/>
    <col min="11281" max="11281" width="18.28515625" style="13" customWidth="1"/>
    <col min="11282" max="11520" width="11.42578125" style="13"/>
    <col min="11521" max="11521" width="3.7109375" style="13" customWidth="1"/>
    <col min="11522" max="11522" width="16.7109375" style="13" customWidth="1"/>
    <col min="11523" max="11523" width="17.140625" style="13" customWidth="1"/>
    <col min="11524" max="11524" width="22.42578125" style="13" bestFit="1" customWidth="1"/>
    <col min="11525" max="11525" width="38.140625" style="13" bestFit="1" customWidth="1"/>
    <col min="11526" max="11526" width="13.42578125" style="13" customWidth="1"/>
    <col min="11527" max="11527" width="14.7109375" style="13" customWidth="1"/>
    <col min="11528" max="11528" width="12.42578125" style="13" customWidth="1"/>
    <col min="11529" max="11529" width="10" style="13" customWidth="1"/>
    <col min="11530" max="11530" width="9.7109375" style="13" customWidth="1"/>
    <col min="11531" max="11531" width="10.7109375" style="13" customWidth="1"/>
    <col min="11532" max="11532" width="9.140625" style="13" customWidth="1"/>
    <col min="11533" max="11533" width="10.140625" style="13" customWidth="1"/>
    <col min="11534" max="11534" width="9.42578125" style="13" customWidth="1"/>
    <col min="11535" max="11536" width="13" style="13" customWidth="1"/>
    <col min="11537" max="11537" width="18.28515625" style="13" customWidth="1"/>
    <col min="11538" max="11776" width="11.42578125" style="13"/>
    <col min="11777" max="11777" width="3.7109375" style="13" customWidth="1"/>
    <col min="11778" max="11778" width="16.7109375" style="13" customWidth="1"/>
    <col min="11779" max="11779" width="17.140625" style="13" customWidth="1"/>
    <col min="11780" max="11780" width="22.42578125" style="13" bestFit="1" customWidth="1"/>
    <col min="11781" max="11781" width="38.140625" style="13" bestFit="1" customWidth="1"/>
    <col min="11782" max="11782" width="13.42578125" style="13" customWidth="1"/>
    <col min="11783" max="11783" width="14.7109375" style="13" customWidth="1"/>
    <col min="11784" max="11784" width="12.42578125" style="13" customWidth="1"/>
    <col min="11785" max="11785" width="10" style="13" customWidth="1"/>
    <col min="11786" max="11786" width="9.7109375" style="13" customWidth="1"/>
    <col min="11787" max="11787" width="10.7109375" style="13" customWidth="1"/>
    <col min="11788" max="11788" width="9.140625" style="13" customWidth="1"/>
    <col min="11789" max="11789" width="10.140625" style="13" customWidth="1"/>
    <col min="11790" max="11790" width="9.42578125" style="13" customWidth="1"/>
    <col min="11791" max="11792" width="13" style="13" customWidth="1"/>
    <col min="11793" max="11793" width="18.28515625" style="13" customWidth="1"/>
    <col min="11794" max="12032" width="11.42578125" style="13"/>
    <col min="12033" max="12033" width="3.7109375" style="13" customWidth="1"/>
    <col min="12034" max="12034" width="16.7109375" style="13" customWidth="1"/>
    <col min="12035" max="12035" width="17.140625" style="13" customWidth="1"/>
    <col min="12036" max="12036" width="22.42578125" style="13" bestFit="1" customWidth="1"/>
    <col min="12037" max="12037" width="38.140625" style="13" bestFit="1" customWidth="1"/>
    <col min="12038" max="12038" width="13.42578125" style="13" customWidth="1"/>
    <col min="12039" max="12039" width="14.7109375" style="13" customWidth="1"/>
    <col min="12040" max="12040" width="12.42578125" style="13" customWidth="1"/>
    <col min="12041" max="12041" width="10" style="13" customWidth="1"/>
    <col min="12042" max="12042" width="9.7109375" style="13" customWidth="1"/>
    <col min="12043" max="12043" width="10.7109375" style="13" customWidth="1"/>
    <col min="12044" max="12044" width="9.140625" style="13" customWidth="1"/>
    <col min="12045" max="12045" width="10.140625" style="13" customWidth="1"/>
    <col min="12046" max="12046" width="9.42578125" style="13" customWidth="1"/>
    <col min="12047" max="12048" width="13" style="13" customWidth="1"/>
    <col min="12049" max="12049" width="18.28515625" style="13" customWidth="1"/>
    <col min="12050" max="12288" width="11.42578125" style="13"/>
    <col min="12289" max="12289" width="3.7109375" style="13" customWidth="1"/>
    <col min="12290" max="12290" width="16.7109375" style="13" customWidth="1"/>
    <col min="12291" max="12291" width="17.140625" style="13" customWidth="1"/>
    <col min="12292" max="12292" width="22.42578125" style="13" bestFit="1" customWidth="1"/>
    <col min="12293" max="12293" width="38.140625" style="13" bestFit="1" customWidth="1"/>
    <col min="12294" max="12294" width="13.42578125" style="13" customWidth="1"/>
    <col min="12295" max="12295" width="14.7109375" style="13" customWidth="1"/>
    <col min="12296" max="12296" width="12.42578125" style="13" customWidth="1"/>
    <col min="12297" max="12297" width="10" style="13" customWidth="1"/>
    <col min="12298" max="12298" width="9.7109375" style="13" customWidth="1"/>
    <col min="12299" max="12299" width="10.7109375" style="13" customWidth="1"/>
    <col min="12300" max="12300" width="9.140625" style="13" customWidth="1"/>
    <col min="12301" max="12301" width="10.140625" style="13" customWidth="1"/>
    <col min="12302" max="12302" width="9.42578125" style="13" customWidth="1"/>
    <col min="12303" max="12304" width="13" style="13" customWidth="1"/>
    <col min="12305" max="12305" width="18.28515625" style="13" customWidth="1"/>
    <col min="12306" max="12544" width="11.42578125" style="13"/>
    <col min="12545" max="12545" width="3.7109375" style="13" customWidth="1"/>
    <col min="12546" max="12546" width="16.7109375" style="13" customWidth="1"/>
    <col min="12547" max="12547" width="17.140625" style="13" customWidth="1"/>
    <col min="12548" max="12548" width="22.42578125" style="13" bestFit="1" customWidth="1"/>
    <col min="12549" max="12549" width="38.140625" style="13" bestFit="1" customWidth="1"/>
    <col min="12550" max="12550" width="13.42578125" style="13" customWidth="1"/>
    <col min="12551" max="12551" width="14.7109375" style="13" customWidth="1"/>
    <col min="12552" max="12552" width="12.42578125" style="13" customWidth="1"/>
    <col min="12553" max="12553" width="10" style="13" customWidth="1"/>
    <col min="12554" max="12554" width="9.7109375" style="13" customWidth="1"/>
    <col min="12555" max="12555" width="10.7109375" style="13" customWidth="1"/>
    <col min="12556" max="12556" width="9.140625" style="13" customWidth="1"/>
    <col min="12557" max="12557" width="10.140625" style="13" customWidth="1"/>
    <col min="12558" max="12558" width="9.42578125" style="13" customWidth="1"/>
    <col min="12559" max="12560" width="13" style="13" customWidth="1"/>
    <col min="12561" max="12561" width="18.28515625" style="13" customWidth="1"/>
    <col min="12562" max="12800" width="11.42578125" style="13"/>
    <col min="12801" max="12801" width="3.7109375" style="13" customWidth="1"/>
    <col min="12802" max="12802" width="16.7109375" style="13" customWidth="1"/>
    <col min="12803" max="12803" width="17.140625" style="13" customWidth="1"/>
    <col min="12804" max="12804" width="22.42578125" style="13" bestFit="1" customWidth="1"/>
    <col min="12805" max="12805" width="38.140625" style="13" bestFit="1" customWidth="1"/>
    <col min="12806" max="12806" width="13.42578125" style="13" customWidth="1"/>
    <col min="12807" max="12807" width="14.7109375" style="13" customWidth="1"/>
    <col min="12808" max="12808" width="12.42578125" style="13" customWidth="1"/>
    <col min="12809" max="12809" width="10" style="13" customWidth="1"/>
    <col min="12810" max="12810" width="9.7109375" style="13" customWidth="1"/>
    <col min="12811" max="12811" width="10.7109375" style="13" customWidth="1"/>
    <col min="12812" max="12812" width="9.140625" style="13" customWidth="1"/>
    <col min="12813" max="12813" width="10.140625" style="13" customWidth="1"/>
    <col min="12814" max="12814" width="9.42578125" style="13" customWidth="1"/>
    <col min="12815" max="12816" width="13" style="13" customWidth="1"/>
    <col min="12817" max="12817" width="18.28515625" style="13" customWidth="1"/>
    <col min="12818" max="13056" width="11.42578125" style="13"/>
    <col min="13057" max="13057" width="3.7109375" style="13" customWidth="1"/>
    <col min="13058" max="13058" width="16.7109375" style="13" customWidth="1"/>
    <col min="13059" max="13059" width="17.140625" style="13" customWidth="1"/>
    <col min="13060" max="13060" width="22.42578125" style="13" bestFit="1" customWidth="1"/>
    <col min="13061" max="13061" width="38.140625" style="13" bestFit="1" customWidth="1"/>
    <col min="13062" max="13062" width="13.42578125" style="13" customWidth="1"/>
    <col min="13063" max="13063" width="14.7109375" style="13" customWidth="1"/>
    <col min="13064" max="13064" width="12.42578125" style="13" customWidth="1"/>
    <col min="13065" max="13065" width="10" style="13" customWidth="1"/>
    <col min="13066" max="13066" width="9.7109375" style="13" customWidth="1"/>
    <col min="13067" max="13067" width="10.7109375" style="13" customWidth="1"/>
    <col min="13068" max="13068" width="9.140625" style="13" customWidth="1"/>
    <col min="13069" max="13069" width="10.140625" style="13" customWidth="1"/>
    <col min="13070" max="13070" width="9.42578125" style="13" customWidth="1"/>
    <col min="13071" max="13072" width="13" style="13" customWidth="1"/>
    <col min="13073" max="13073" width="18.28515625" style="13" customWidth="1"/>
    <col min="13074" max="13312" width="11.42578125" style="13"/>
    <col min="13313" max="13313" width="3.7109375" style="13" customWidth="1"/>
    <col min="13314" max="13314" width="16.7109375" style="13" customWidth="1"/>
    <col min="13315" max="13315" width="17.140625" style="13" customWidth="1"/>
    <col min="13316" max="13316" width="22.42578125" style="13" bestFit="1" customWidth="1"/>
    <col min="13317" max="13317" width="38.140625" style="13" bestFit="1" customWidth="1"/>
    <col min="13318" max="13318" width="13.42578125" style="13" customWidth="1"/>
    <col min="13319" max="13319" width="14.7109375" style="13" customWidth="1"/>
    <col min="13320" max="13320" width="12.42578125" style="13" customWidth="1"/>
    <col min="13321" max="13321" width="10" style="13" customWidth="1"/>
    <col min="13322" max="13322" width="9.7109375" style="13" customWidth="1"/>
    <col min="13323" max="13323" width="10.7109375" style="13" customWidth="1"/>
    <col min="13324" max="13324" width="9.140625" style="13" customWidth="1"/>
    <col min="13325" max="13325" width="10.140625" style="13" customWidth="1"/>
    <col min="13326" max="13326" width="9.42578125" style="13" customWidth="1"/>
    <col min="13327" max="13328" width="13" style="13" customWidth="1"/>
    <col min="13329" max="13329" width="18.28515625" style="13" customWidth="1"/>
    <col min="13330" max="13568" width="11.42578125" style="13"/>
    <col min="13569" max="13569" width="3.7109375" style="13" customWidth="1"/>
    <col min="13570" max="13570" width="16.7109375" style="13" customWidth="1"/>
    <col min="13571" max="13571" width="17.140625" style="13" customWidth="1"/>
    <col min="13572" max="13572" width="22.42578125" style="13" bestFit="1" customWidth="1"/>
    <col min="13573" max="13573" width="38.140625" style="13" bestFit="1" customWidth="1"/>
    <col min="13574" max="13574" width="13.42578125" style="13" customWidth="1"/>
    <col min="13575" max="13575" width="14.7109375" style="13" customWidth="1"/>
    <col min="13576" max="13576" width="12.42578125" style="13" customWidth="1"/>
    <col min="13577" max="13577" width="10" style="13" customWidth="1"/>
    <col min="13578" max="13578" width="9.7109375" style="13" customWidth="1"/>
    <col min="13579" max="13579" width="10.7109375" style="13" customWidth="1"/>
    <col min="13580" max="13580" width="9.140625" style="13" customWidth="1"/>
    <col min="13581" max="13581" width="10.140625" style="13" customWidth="1"/>
    <col min="13582" max="13582" width="9.42578125" style="13" customWidth="1"/>
    <col min="13583" max="13584" width="13" style="13" customWidth="1"/>
    <col min="13585" max="13585" width="18.28515625" style="13" customWidth="1"/>
    <col min="13586" max="13824" width="11.42578125" style="13"/>
    <col min="13825" max="13825" width="3.7109375" style="13" customWidth="1"/>
    <col min="13826" max="13826" width="16.7109375" style="13" customWidth="1"/>
    <col min="13827" max="13827" width="17.140625" style="13" customWidth="1"/>
    <col min="13828" max="13828" width="22.42578125" style="13" bestFit="1" customWidth="1"/>
    <col min="13829" max="13829" width="38.140625" style="13" bestFit="1" customWidth="1"/>
    <col min="13830" max="13830" width="13.42578125" style="13" customWidth="1"/>
    <col min="13831" max="13831" width="14.7109375" style="13" customWidth="1"/>
    <col min="13832" max="13832" width="12.42578125" style="13" customWidth="1"/>
    <col min="13833" max="13833" width="10" style="13" customWidth="1"/>
    <col min="13834" max="13834" width="9.7109375" style="13" customWidth="1"/>
    <col min="13835" max="13835" width="10.7109375" style="13" customWidth="1"/>
    <col min="13836" max="13836" width="9.140625" style="13" customWidth="1"/>
    <col min="13837" max="13837" width="10.140625" style="13" customWidth="1"/>
    <col min="13838" max="13838" width="9.42578125" style="13" customWidth="1"/>
    <col min="13839" max="13840" width="13" style="13" customWidth="1"/>
    <col min="13841" max="13841" width="18.28515625" style="13" customWidth="1"/>
    <col min="13842" max="14080" width="11.42578125" style="13"/>
    <col min="14081" max="14081" width="3.7109375" style="13" customWidth="1"/>
    <col min="14082" max="14082" width="16.7109375" style="13" customWidth="1"/>
    <col min="14083" max="14083" width="17.140625" style="13" customWidth="1"/>
    <col min="14084" max="14084" width="22.42578125" style="13" bestFit="1" customWidth="1"/>
    <col min="14085" max="14085" width="38.140625" style="13" bestFit="1" customWidth="1"/>
    <col min="14086" max="14086" width="13.42578125" style="13" customWidth="1"/>
    <col min="14087" max="14087" width="14.7109375" style="13" customWidth="1"/>
    <col min="14088" max="14088" width="12.42578125" style="13" customWidth="1"/>
    <col min="14089" max="14089" width="10" style="13" customWidth="1"/>
    <col min="14090" max="14090" width="9.7109375" style="13" customWidth="1"/>
    <col min="14091" max="14091" width="10.7109375" style="13" customWidth="1"/>
    <col min="14092" max="14092" width="9.140625" style="13" customWidth="1"/>
    <col min="14093" max="14093" width="10.140625" style="13" customWidth="1"/>
    <col min="14094" max="14094" width="9.42578125" style="13" customWidth="1"/>
    <col min="14095" max="14096" width="13" style="13" customWidth="1"/>
    <col min="14097" max="14097" width="18.28515625" style="13" customWidth="1"/>
    <col min="14098" max="14336" width="11.42578125" style="13"/>
    <col min="14337" max="14337" width="3.7109375" style="13" customWidth="1"/>
    <col min="14338" max="14338" width="16.7109375" style="13" customWidth="1"/>
    <col min="14339" max="14339" width="17.140625" style="13" customWidth="1"/>
    <col min="14340" max="14340" width="22.42578125" style="13" bestFit="1" customWidth="1"/>
    <col min="14341" max="14341" width="38.140625" style="13" bestFit="1" customWidth="1"/>
    <col min="14342" max="14342" width="13.42578125" style="13" customWidth="1"/>
    <col min="14343" max="14343" width="14.7109375" style="13" customWidth="1"/>
    <col min="14344" max="14344" width="12.42578125" style="13" customWidth="1"/>
    <col min="14345" max="14345" width="10" style="13" customWidth="1"/>
    <col min="14346" max="14346" width="9.7109375" style="13" customWidth="1"/>
    <col min="14347" max="14347" width="10.7109375" style="13" customWidth="1"/>
    <col min="14348" max="14348" width="9.140625" style="13" customWidth="1"/>
    <col min="14349" max="14349" width="10.140625" style="13" customWidth="1"/>
    <col min="14350" max="14350" width="9.42578125" style="13" customWidth="1"/>
    <col min="14351" max="14352" width="13" style="13" customWidth="1"/>
    <col min="14353" max="14353" width="18.28515625" style="13" customWidth="1"/>
    <col min="14354" max="14592" width="11.42578125" style="13"/>
    <col min="14593" max="14593" width="3.7109375" style="13" customWidth="1"/>
    <col min="14594" max="14594" width="16.7109375" style="13" customWidth="1"/>
    <col min="14595" max="14595" width="17.140625" style="13" customWidth="1"/>
    <col min="14596" max="14596" width="22.42578125" style="13" bestFit="1" customWidth="1"/>
    <col min="14597" max="14597" width="38.140625" style="13" bestFit="1" customWidth="1"/>
    <col min="14598" max="14598" width="13.42578125" style="13" customWidth="1"/>
    <col min="14599" max="14599" width="14.7109375" style="13" customWidth="1"/>
    <col min="14600" max="14600" width="12.42578125" style="13" customWidth="1"/>
    <col min="14601" max="14601" width="10" style="13" customWidth="1"/>
    <col min="14602" max="14602" width="9.7109375" style="13" customWidth="1"/>
    <col min="14603" max="14603" width="10.7109375" style="13" customWidth="1"/>
    <col min="14604" max="14604" width="9.140625" style="13" customWidth="1"/>
    <col min="14605" max="14605" width="10.140625" style="13" customWidth="1"/>
    <col min="14606" max="14606" width="9.42578125" style="13" customWidth="1"/>
    <col min="14607" max="14608" width="13" style="13" customWidth="1"/>
    <col min="14609" max="14609" width="18.28515625" style="13" customWidth="1"/>
    <col min="14610" max="14848" width="11.42578125" style="13"/>
    <col min="14849" max="14849" width="3.7109375" style="13" customWidth="1"/>
    <col min="14850" max="14850" width="16.7109375" style="13" customWidth="1"/>
    <col min="14851" max="14851" width="17.140625" style="13" customWidth="1"/>
    <col min="14852" max="14852" width="22.42578125" style="13" bestFit="1" customWidth="1"/>
    <col min="14853" max="14853" width="38.140625" style="13" bestFit="1" customWidth="1"/>
    <col min="14854" max="14854" width="13.42578125" style="13" customWidth="1"/>
    <col min="14855" max="14855" width="14.7109375" style="13" customWidth="1"/>
    <col min="14856" max="14856" width="12.42578125" style="13" customWidth="1"/>
    <col min="14857" max="14857" width="10" style="13" customWidth="1"/>
    <col min="14858" max="14858" width="9.7109375" style="13" customWidth="1"/>
    <col min="14859" max="14859" width="10.7109375" style="13" customWidth="1"/>
    <col min="14860" max="14860" width="9.140625" style="13" customWidth="1"/>
    <col min="14861" max="14861" width="10.140625" style="13" customWidth="1"/>
    <col min="14862" max="14862" width="9.42578125" style="13" customWidth="1"/>
    <col min="14863" max="14864" width="13" style="13" customWidth="1"/>
    <col min="14865" max="14865" width="18.28515625" style="13" customWidth="1"/>
    <col min="14866" max="15104" width="11.42578125" style="13"/>
    <col min="15105" max="15105" width="3.7109375" style="13" customWidth="1"/>
    <col min="15106" max="15106" width="16.7109375" style="13" customWidth="1"/>
    <col min="15107" max="15107" width="17.140625" style="13" customWidth="1"/>
    <col min="15108" max="15108" width="22.42578125" style="13" bestFit="1" customWidth="1"/>
    <col min="15109" max="15109" width="38.140625" style="13" bestFit="1" customWidth="1"/>
    <col min="15110" max="15110" width="13.42578125" style="13" customWidth="1"/>
    <col min="15111" max="15111" width="14.7109375" style="13" customWidth="1"/>
    <col min="15112" max="15112" width="12.42578125" style="13" customWidth="1"/>
    <col min="15113" max="15113" width="10" style="13" customWidth="1"/>
    <col min="15114" max="15114" width="9.7109375" style="13" customWidth="1"/>
    <col min="15115" max="15115" width="10.7109375" style="13" customWidth="1"/>
    <col min="15116" max="15116" width="9.140625" style="13" customWidth="1"/>
    <col min="15117" max="15117" width="10.140625" style="13" customWidth="1"/>
    <col min="15118" max="15118" width="9.42578125" style="13" customWidth="1"/>
    <col min="15119" max="15120" width="13" style="13" customWidth="1"/>
    <col min="15121" max="15121" width="18.28515625" style="13" customWidth="1"/>
    <col min="15122" max="15360" width="11.42578125" style="13"/>
    <col min="15361" max="15361" width="3.7109375" style="13" customWidth="1"/>
    <col min="15362" max="15362" width="16.7109375" style="13" customWidth="1"/>
    <col min="15363" max="15363" width="17.140625" style="13" customWidth="1"/>
    <col min="15364" max="15364" width="22.42578125" style="13" bestFit="1" customWidth="1"/>
    <col min="15365" max="15365" width="38.140625" style="13" bestFit="1" customWidth="1"/>
    <col min="15366" max="15366" width="13.42578125" style="13" customWidth="1"/>
    <col min="15367" max="15367" width="14.7109375" style="13" customWidth="1"/>
    <col min="15368" max="15368" width="12.42578125" style="13" customWidth="1"/>
    <col min="15369" max="15369" width="10" style="13" customWidth="1"/>
    <col min="15370" max="15370" width="9.7109375" style="13" customWidth="1"/>
    <col min="15371" max="15371" width="10.7109375" style="13" customWidth="1"/>
    <col min="15372" max="15372" width="9.140625" style="13" customWidth="1"/>
    <col min="15373" max="15373" width="10.140625" style="13" customWidth="1"/>
    <col min="15374" max="15374" width="9.42578125" style="13" customWidth="1"/>
    <col min="15375" max="15376" width="13" style="13" customWidth="1"/>
    <col min="15377" max="15377" width="18.28515625" style="13" customWidth="1"/>
    <col min="15378" max="15616" width="11.42578125" style="13"/>
    <col min="15617" max="15617" width="3.7109375" style="13" customWidth="1"/>
    <col min="15618" max="15618" width="16.7109375" style="13" customWidth="1"/>
    <col min="15619" max="15619" width="17.140625" style="13" customWidth="1"/>
    <col min="15620" max="15620" width="22.42578125" style="13" bestFit="1" customWidth="1"/>
    <col min="15621" max="15621" width="38.140625" style="13" bestFit="1" customWidth="1"/>
    <col min="15622" max="15622" width="13.42578125" style="13" customWidth="1"/>
    <col min="15623" max="15623" width="14.7109375" style="13" customWidth="1"/>
    <col min="15624" max="15624" width="12.42578125" style="13" customWidth="1"/>
    <col min="15625" max="15625" width="10" style="13" customWidth="1"/>
    <col min="15626" max="15626" width="9.7109375" style="13" customWidth="1"/>
    <col min="15627" max="15627" width="10.7109375" style="13" customWidth="1"/>
    <col min="15628" max="15628" width="9.140625" style="13" customWidth="1"/>
    <col min="15629" max="15629" width="10.140625" style="13" customWidth="1"/>
    <col min="15630" max="15630" width="9.42578125" style="13" customWidth="1"/>
    <col min="15631" max="15632" width="13" style="13" customWidth="1"/>
    <col min="15633" max="15633" width="18.28515625" style="13" customWidth="1"/>
    <col min="15634" max="15872" width="11.42578125" style="13"/>
    <col min="15873" max="15873" width="3.7109375" style="13" customWidth="1"/>
    <col min="15874" max="15874" width="16.7109375" style="13" customWidth="1"/>
    <col min="15875" max="15875" width="17.140625" style="13" customWidth="1"/>
    <col min="15876" max="15876" width="22.42578125" style="13" bestFit="1" customWidth="1"/>
    <col min="15877" max="15877" width="38.140625" style="13" bestFit="1" customWidth="1"/>
    <col min="15878" max="15878" width="13.42578125" style="13" customWidth="1"/>
    <col min="15879" max="15879" width="14.7109375" style="13" customWidth="1"/>
    <col min="15880" max="15880" width="12.42578125" style="13" customWidth="1"/>
    <col min="15881" max="15881" width="10" style="13" customWidth="1"/>
    <col min="15882" max="15882" width="9.7109375" style="13" customWidth="1"/>
    <col min="15883" max="15883" width="10.7109375" style="13" customWidth="1"/>
    <col min="15884" max="15884" width="9.140625" style="13" customWidth="1"/>
    <col min="15885" max="15885" width="10.140625" style="13" customWidth="1"/>
    <col min="15886" max="15886" width="9.42578125" style="13" customWidth="1"/>
    <col min="15887" max="15888" width="13" style="13" customWidth="1"/>
    <col min="15889" max="15889" width="18.28515625" style="13" customWidth="1"/>
    <col min="15890" max="16128" width="11.42578125" style="13"/>
    <col min="16129" max="16129" width="3.7109375" style="13" customWidth="1"/>
    <col min="16130" max="16130" width="16.7109375" style="13" customWidth="1"/>
    <col min="16131" max="16131" width="17.140625" style="13" customWidth="1"/>
    <col min="16132" max="16132" width="22.42578125" style="13" bestFit="1" customWidth="1"/>
    <col min="16133" max="16133" width="38.140625" style="13" bestFit="1" customWidth="1"/>
    <col min="16134" max="16134" width="13.42578125" style="13" customWidth="1"/>
    <col min="16135" max="16135" width="14.7109375" style="13" customWidth="1"/>
    <col min="16136" max="16136" width="12.42578125" style="13" customWidth="1"/>
    <col min="16137" max="16137" width="10" style="13" customWidth="1"/>
    <col min="16138" max="16138" width="9.7109375" style="13" customWidth="1"/>
    <col min="16139" max="16139" width="10.7109375" style="13" customWidth="1"/>
    <col min="16140" max="16140" width="9.140625" style="13" customWidth="1"/>
    <col min="16141" max="16141" width="10.140625" style="13" customWidth="1"/>
    <col min="16142" max="16142" width="9.42578125" style="13" customWidth="1"/>
    <col min="16143" max="16144" width="13" style="13" customWidth="1"/>
    <col min="16145" max="16145" width="18.28515625" style="13" customWidth="1"/>
    <col min="16146" max="16384" width="11.42578125" style="13"/>
  </cols>
  <sheetData>
    <row r="9" spans="1:253" ht="18.75" x14ac:dyDescent="0.3">
      <c r="B9" s="48" t="s">
        <v>147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50"/>
    </row>
    <row r="10" spans="1:253" ht="18.75" x14ac:dyDescent="0.3">
      <c r="B10" s="51" t="s">
        <v>166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 t="s">
        <v>136</v>
      </c>
      <c r="P10" s="52"/>
      <c r="Q10" s="53"/>
    </row>
    <row r="11" spans="1:253" ht="19.5" thickBot="1" x14ac:dyDescent="0.35">
      <c r="B11" s="250" t="s">
        <v>1877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54" t="s">
        <v>137</v>
      </c>
    </row>
    <row r="12" spans="1:253" ht="5.0999999999999996" customHeight="1" x14ac:dyDescent="0.35"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6"/>
    </row>
    <row r="13" spans="1:253" ht="15" customHeight="1" x14ac:dyDescent="0.25">
      <c r="A13" s="283"/>
      <c r="B13" s="281" t="s">
        <v>0</v>
      </c>
      <c r="C13" s="281" t="s">
        <v>44</v>
      </c>
      <c r="D13" s="281" t="s">
        <v>18</v>
      </c>
      <c r="E13" s="281" t="s">
        <v>59</v>
      </c>
      <c r="F13" s="281" t="s">
        <v>60</v>
      </c>
      <c r="G13" s="281" t="s">
        <v>146</v>
      </c>
      <c r="H13" s="282" t="s">
        <v>61</v>
      </c>
      <c r="I13" s="282"/>
      <c r="J13" s="282"/>
      <c r="K13" s="282"/>
      <c r="L13" s="282"/>
      <c r="M13" s="282"/>
      <c r="N13" s="282"/>
      <c r="O13" s="281" t="s">
        <v>62</v>
      </c>
      <c r="P13" s="281"/>
      <c r="Q13" s="281" t="s">
        <v>63</v>
      </c>
      <c r="R13" s="283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</row>
    <row r="14" spans="1:253" ht="69.75" customHeight="1" x14ac:dyDescent="0.25">
      <c r="A14" s="283"/>
      <c r="B14" s="281"/>
      <c r="C14" s="281"/>
      <c r="D14" s="281"/>
      <c r="E14" s="281"/>
      <c r="F14" s="281"/>
      <c r="G14" s="281"/>
      <c r="H14" s="148" t="s">
        <v>33</v>
      </c>
      <c r="I14" s="148" t="s">
        <v>32</v>
      </c>
      <c r="J14" s="148" t="s">
        <v>31</v>
      </c>
      <c r="K14" s="148" t="s">
        <v>30</v>
      </c>
      <c r="L14" s="148" t="s">
        <v>29</v>
      </c>
      <c r="M14" s="148" t="s">
        <v>54</v>
      </c>
      <c r="N14" s="148" t="s">
        <v>55</v>
      </c>
      <c r="O14" s="149" t="s">
        <v>56</v>
      </c>
      <c r="P14" s="148" t="s">
        <v>57</v>
      </c>
      <c r="Q14" s="281"/>
      <c r="R14" s="283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</row>
    <row r="15" spans="1:253" ht="5.0999999999999996" customHeight="1" x14ac:dyDescent="0.25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9"/>
      <c r="P15" s="20"/>
    </row>
    <row r="16" spans="1:253" x14ac:dyDescent="0.2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7"/>
    </row>
    <row r="17" spans="1:17" s="62" customFormat="1" ht="12.75" x14ac:dyDescent="0.2">
      <c r="B17" s="75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1"/>
    </row>
    <row r="18" spans="1:17" s="62" customFormat="1" ht="12.75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9"/>
    </row>
    <row r="19" spans="1:17" s="62" customFormat="1" ht="26.25" x14ac:dyDescent="0.4">
      <c r="B19" s="75"/>
      <c r="C19" s="76"/>
      <c r="D19" s="175" t="s">
        <v>197</v>
      </c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1"/>
    </row>
    <row r="20" spans="1:17" s="62" customFormat="1" ht="12.75" x14ac:dyDescent="0.2">
      <c r="B20" s="80"/>
      <c r="C20" s="78"/>
      <c r="D20" s="78"/>
      <c r="E20" s="78"/>
      <c r="F20" s="78"/>
      <c r="G20" s="78"/>
      <c r="H20" s="78"/>
      <c r="I20" s="81"/>
      <c r="J20" s="78"/>
      <c r="K20" s="78"/>
      <c r="L20" s="78"/>
      <c r="M20" s="78"/>
      <c r="N20" s="78"/>
      <c r="O20" s="78"/>
      <c r="P20" s="78"/>
      <c r="Q20" s="79"/>
    </row>
    <row r="21" spans="1:17" s="62" customFormat="1" ht="12.75" x14ac:dyDescent="0.2"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1"/>
    </row>
    <row r="22" spans="1:17" s="62" customFormat="1" ht="12.75" x14ac:dyDescent="0.2">
      <c r="B22" s="80" t="s">
        <v>64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9"/>
    </row>
    <row r="23" spans="1:17" s="62" customFormat="1" ht="12.75" x14ac:dyDescent="0.2"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6"/>
      <c r="M23" s="76"/>
      <c r="N23" s="76"/>
      <c r="O23" s="76"/>
      <c r="P23" s="76"/>
      <c r="Q23" s="71"/>
    </row>
    <row r="24" spans="1:17" s="62" customFormat="1" ht="12.75" x14ac:dyDescent="0.2"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4"/>
    </row>
    <row r="25" spans="1:17" s="62" customFormat="1" ht="12.75" x14ac:dyDescent="0.2">
      <c r="B25" s="61" t="s">
        <v>157</v>
      </c>
    </row>
    <row r="26" spans="1:17" s="62" customFormat="1" ht="12.75" x14ac:dyDescent="0.2">
      <c r="M26" s="64"/>
      <c r="N26" s="64"/>
    </row>
    <row r="27" spans="1:17" ht="36" customHeight="1" x14ac:dyDescent="0.25">
      <c r="B27" s="284" t="s">
        <v>159</v>
      </c>
      <c r="C27" s="285"/>
      <c r="D27" s="285"/>
      <c r="E27" s="286"/>
    </row>
    <row r="28" spans="1:17" x14ac:dyDescent="0.25">
      <c r="B28" s="68"/>
      <c r="C28" s="62"/>
      <c r="D28" s="62"/>
    </row>
    <row r="29" spans="1:17" x14ac:dyDescent="0.25">
      <c r="B29" s="163"/>
      <c r="C29" s="164"/>
      <c r="D29" s="164"/>
      <c r="E29" s="165"/>
    </row>
    <row r="30" spans="1:17" x14ac:dyDescent="0.25">
      <c r="B30" s="166"/>
      <c r="C30" s="160"/>
      <c r="D30" s="160"/>
      <c r="E30" s="161"/>
    </row>
    <row r="31" spans="1:17" x14ac:dyDescent="0.25">
      <c r="B31" s="256" t="s">
        <v>186</v>
      </c>
      <c r="C31" s="257"/>
      <c r="D31" s="257"/>
      <c r="E31" s="258"/>
    </row>
    <row r="32" spans="1:17" x14ac:dyDescent="0.25">
      <c r="A32" s="21"/>
      <c r="B32" s="235"/>
      <c r="C32" s="236"/>
      <c r="D32" s="236"/>
      <c r="E32" s="237"/>
      <c r="F32" s="26"/>
      <c r="G32" s="26"/>
      <c r="H32" s="21"/>
      <c r="I32" s="21"/>
      <c r="J32" s="21"/>
      <c r="K32" s="22"/>
      <c r="L32" s="24"/>
      <c r="M32" s="26"/>
      <c r="N32" s="23"/>
      <c r="O32" s="21"/>
    </row>
    <row r="33" spans="1:15" ht="15.75" x14ac:dyDescent="0.25">
      <c r="B33" s="166"/>
      <c r="C33" s="247" t="s">
        <v>1872</v>
      </c>
      <c r="D33" s="1"/>
      <c r="E33" s="161"/>
    </row>
    <row r="34" spans="1:15" x14ac:dyDescent="0.25">
      <c r="A34" s="21"/>
      <c r="B34" s="259" t="s">
        <v>187</v>
      </c>
      <c r="C34" s="260"/>
      <c r="D34" s="260"/>
      <c r="E34" s="261"/>
      <c r="F34" s="26"/>
      <c r="G34" s="26"/>
      <c r="H34" s="21"/>
      <c r="I34" s="21"/>
      <c r="J34" s="21"/>
      <c r="K34" s="22"/>
      <c r="L34" s="24"/>
      <c r="M34" s="26"/>
      <c r="N34" s="23"/>
      <c r="O34" s="21"/>
    </row>
    <row r="35" spans="1:15" ht="15.75" x14ac:dyDescent="0.25">
      <c r="B35" s="235"/>
      <c r="C35" s="236"/>
      <c r="D35" s="248" t="s">
        <v>1871</v>
      </c>
      <c r="E35" s="237"/>
    </row>
    <row r="36" spans="1:15" ht="15.75" x14ac:dyDescent="0.25">
      <c r="B36" s="158"/>
      <c r="C36" s="159"/>
      <c r="D36" s="248" t="s">
        <v>1870</v>
      </c>
      <c r="E36" s="161"/>
    </row>
    <row r="37" spans="1:15" x14ac:dyDescent="0.25">
      <c r="B37" s="259" t="s">
        <v>188</v>
      </c>
      <c r="C37" s="260"/>
      <c r="D37" s="260"/>
      <c r="E37" s="261"/>
      <c r="M37" s="27"/>
      <c r="N37" s="27"/>
    </row>
    <row r="38" spans="1:15" x14ac:dyDescent="0.25">
      <c r="B38" s="235"/>
      <c r="C38" s="236"/>
      <c r="D38" s="236"/>
      <c r="E38" s="237"/>
    </row>
    <row r="39" spans="1:15" x14ac:dyDescent="0.25">
      <c r="B39" s="158"/>
      <c r="C39" s="159"/>
      <c r="D39" s="159"/>
      <c r="E39" s="162"/>
    </row>
    <row r="40" spans="1:15" x14ac:dyDescent="0.25">
      <c r="B40" s="259" t="s">
        <v>189</v>
      </c>
      <c r="C40" s="260"/>
      <c r="D40" s="260"/>
      <c r="E40" s="261"/>
    </row>
    <row r="41" spans="1:15" ht="15.75" x14ac:dyDescent="0.25">
      <c r="B41" s="166"/>
      <c r="C41" s="160"/>
      <c r="D41" s="249">
        <v>41394</v>
      </c>
      <c r="E41" s="161"/>
    </row>
  </sheetData>
  <mergeCells count="16">
    <mergeCell ref="B40:E40"/>
    <mergeCell ref="F13:F14"/>
    <mergeCell ref="B27:E27"/>
    <mergeCell ref="B31:E31"/>
    <mergeCell ref="B34:E34"/>
    <mergeCell ref="B37:E37"/>
    <mergeCell ref="A13:A14"/>
    <mergeCell ref="B13:B14"/>
    <mergeCell ref="C13:C14"/>
    <mergeCell ref="D13:D14"/>
    <mergeCell ref="E13:E14"/>
    <mergeCell ref="G13:G14"/>
    <mergeCell ref="H13:N13"/>
    <mergeCell ref="O13:P13"/>
    <mergeCell ref="Q13:Q14"/>
    <mergeCell ref="R13:R1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9:IS39"/>
  <sheetViews>
    <sheetView showGridLines="0" zoomScale="60" zoomScaleNormal="60" workbookViewId="0">
      <selection activeCell="B11" sqref="B11"/>
    </sheetView>
  </sheetViews>
  <sheetFormatPr baseColWidth="10" defaultRowHeight="15" x14ac:dyDescent="0.25"/>
  <cols>
    <col min="1" max="1" width="3.7109375" style="13" customWidth="1"/>
    <col min="2" max="2" width="16.7109375" style="13" customWidth="1"/>
    <col min="3" max="3" width="19" style="13" customWidth="1"/>
    <col min="4" max="4" width="22.42578125" style="13" bestFit="1" customWidth="1"/>
    <col min="5" max="5" width="40.28515625" style="13" customWidth="1"/>
    <col min="6" max="6" width="24.28515625" style="13" bestFit="1" customWidth="1"/>
    <col min="7" max="7" width="16.7109375" style="13" customWidth="1"/>
    <col min="8" max="8" width="13.5703125" style="13" customWidth="1"/>
    <col min="9" max="9" width="9.7109375" style="13" customWidth="1"/>
    <col min="10" max="10" width="10.7109375" style="13" customWidth="1"/>
    <col min="11" max="11" width="14.7109375" style="13" customWidth="1"/>
    <col min="12" max="12" width="11.140625" style="13" customWidth="1"/>
    <col min="13" max="14" width="13" style="13" customWidth="1"/>
    <col min="15" max="15" width="15.140625" style="13" customWidth="1"/>
    <col min="16" max="16" width="16.28515625" style="13" customWidth="1"/>
    <col min="17" max="17" width="17.28515625" style="13" customWidth="1"/>
    <col min="18" max="18" width="14.5703125" style="13" customWidth="1"/>
    <col min="19" max="16384" width="11.42578125" style="13"/>
  </cols>
  <sheetData>
    <row r="9" spans="1:253" ht="18.75" x14ac:dyDescent="0.3">
      <c r="B9" s="48" t="s">
        <v>150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1:253" ht="18.75" x14ac:dyDescent="0.3">
      <c r="B10" s="51" t="s">
        <v>166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 t="s">
        <v>136</v>
      </c>
      <c r="Q10" s="52"/>
      <c r="R10" s="53"/>
    </row>
    <row r="11" spans="1:253" ht="19.5" thickBot="1" x14ac:dyDescent="0.35">
      <c r="B11" s="250" t="s">
        <v>1877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54" t="s">
        <v>137</v>
      </c>
    </row>
    <row r="12" spans="1:253" ht="5.0999999999999996" customHeight="1" x14ac:dyDescent="0.35">
      <c r="B12" s="14"/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16"/>
      <c r="P12" s="16"/>
    </row>
    <row r="13" spans="1:253" ht="15" customHeight="1" x14ac:dyDescent="0.25">
      <c r="A13" s="17"/>
      <c r="B13" s="281" t="s">
        <v>0</v>
      </c>
      <c r="C13" s="281" t="s">
        <v>44</v>
      </c>
      <c r="D13" s="281" t="s">
        <v>18</v>
      </c>
      <c r="E13" s="281" t="s">
        <v>59</v>
      </c>
      <c r="F13" s="281" t="s">
        <v>45</v>
      </c>
      <c r="G13" s="282" t="s">
        <v>36</v>
      </c>
      <c r="H13" s="282"/>
      <c r="I13" s="282"/>
      <c r="J13" s="282"/>
      <c r="K13" s="282"/>
      <c r="L13" s="282"/>
      <c r="M13" s="282"/>
      <c r="N13" s="281" t="s">
        <v>65</v>
      </c>
      <c r="O13" s="281"/>
      <c r="P13" s="281" t="s">
        <v>148</v>
      </c>
      <c r="Q13" s="281" t="s">
        <v>149</v>
      </c>
      <c r="R13" s="281" t="s">
        <v>47</v>
      </c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</row>
    <row r="14" spans="1:253" ht="90.75" customHeight="1" x14ac:dyDescent="0.25">
      <c r="A14" s="17"/>
      <c r="B14" s="281"/>
      <c r="C14" s="281"/>
      <c r="D14" s="281"/>
      <c r="E14" s="281"/>
      <c r="F14" s="281"/>
      <c r="G14" s="148" t="s">
        <v>33</v>
      </c>
      <c r="H14" s="148" t="s">
        <v>32</v>
      </c>
      <c r="I14" s="148" t="s">
        <v>31</v>
      </c>
      <c r="J14" s="148" t="s">
        <v>30</v>
      </c>
      <c r="K14" s="148" t="s">
        <v>29</v>
      </c>
      <c r="L14" s="148" t="s">
        <v>54</v>
      </c>
      <c r="M14" s="148" t="s">
        <v>55</v>
      </c>
      <c r="N14" s="149" t="s">
        <v>56</v>
      </c>
      <c r="O14" s="148" t="s">
        <v>57</v>
      </c>
      <c r="P14" s="281"/>
      <c r="Q14" s="281"/>
      <c r="R14" s="281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</row>
    <row r="15" spans="1:253" ht="5.0999999999999996" customHeight="1" x14ac:dyDescent="0.25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20"/>
      <c r="P15" s="20"/>
    </row>
    <row r="16" spans="1:253" x14ac:dyDescent="0.25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7"/>
    </row>
    <row r="17" spans="2:18" s="62" customFormat="1" ht="12.75" x14ac:dyDescent="0.2">
      <c r="B17" s="75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1"/>
    </row>
    <row r="18" spans="2:18" s="62" customFormat="1" x14ac:dyDescent="0.25">
      <c r="B18" s="193">
        <v>17</v>
      </c>
      <c r="C18" s="81" t="s">
        <v>986</v>
      </c>
      <c r="D18" s="81" t="s">
        <v>987</v>
      </c>
      <c r="E18" s="81" t="s">
        <v>988</v>
      </c>
      <c r="F18" s="81"/>
      <c r="G18" s="7" t="s">
        <v>1438</v>
      </c>
      <c r="H18" s="7" t="s">
        <v>1869</v>
      </c>
      <c r="I18" s="7" t="s">
        <v>1692</v>
      </c>
      <c r="J18" s="7" t="s">
        <v>1693</v>
      </c>
      <c r="K18" s="244" t="s">
        <v>1710</v>
      </c>
      <c r="L18" s="7" t="s">
        <v>1474</v>
      </c>
      <c r="M18" s="181">
        <v>2931</v>
      </c>
      <c r="N18" s="194"/>
      <c r="O18" s="194"/>
      <c r="P18" s="7"/>
      <c r="Q18" s="78"/>
      <c r="R18" s="245" t="s">
        <v>1440</v>
      </c>
    </row>
    <row r="19" spans="2:18" s="62" customFormat="1" ht="12.75" x14ac:dyDescent="0.2">
      <c r="B19" s="7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1"/>
    </row>
    <row r="20" spans="2:18" s="62" customFormat="1" ht="12.75" x14ac:dyDescent="0.2">
      <c r="B20" s="80"/>
      <c r="C20" s="78"/>
      <c r="D20" s="78"/>
      <c r="E20" s="78"/>
      <c r="F20" s="78"/>
      <c r="G20" s="78"/>
      <c r="H20" s="78"/>
      <c r="I20" s="81"/>
      <c r="J20" s="78"/>
      <c r="K20" s="78"/>
      <c r="L20" s="78"/>
      <c r="M20" s="78"/>
      <c r="N20" s="78"/>
      <c r="O20" s="78"/>
      <c r="P20" s="78"/>
      <c r="Q20" s="78"/>
      <c r="R20" s="79"/>
    </row>
    <row r="21" spans="2:18" s="62" customFormat="1" ht="12.75" x14ac:dyDescent="0.2"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1"/>
    </row>
    <row r="22" spans="2:18" s="62" customFormat="1" ht="12.75" x14ac:dyDescent="0.2">
      <c r="B22" s="80" t="s">
        <v>64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</row>
    <row r="23" spans="2:18" s="62" customFormat="1" ht="12.75" x14ac:dyDescent="0.2"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6"/>
      <c r="M23" s="76"/>
      <c r="N23" s="76"/>
      <c r="O23" s="76"/>
      <c r="P23" s="76"/>
      <c r="Q23" s="76"/>
      <c r="R23" s="71"/>
    </row>
    <row r="24" spans="2:18" s="62" customFormat="1" ht="12.75" x14ac:dyDescent="0.2"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/>
    </row>
    <row r="25" spans="2:18" s="62" customFormat="1" ht="12.75" x14ac:dyDescent="0.2">
      <c r="B25" s="61" t="s">
        <v>157</v>
      </c>
    </row>
    <row r="26" spans="2:18" s="62" customFormat="1" ht="12.75" x14ac:dyDescent="0.2"/>
    <row r="27" spans="2:18" x14ac:dyDescent="0.25">
      <c r="B27" s="163"/>
      <c r="C27" s="164"/>
      <c r="D27" s="164"/>
      <c r="E27" s="165"/>
    </row>
    <row r="28" spans="2:18" x14ac:dyDescent="0.25">
      <c r="B28" s="166"/>
      <c r="C28" s="160"/>
      <c r="D28" s="160"/>
      <c r="E28" s="161"/>
    </row>
    <row r="29" spans="2:18" x14ac:dyDescent="0.25">
      <c r="B29" s="256" t="s">
        <v>186</v>
      </c>
      <c r="C29" s="257"/>
      <c r="D29" s="257"/>
      <c r="E29" s="258"/>
      <c r="G29" s="96"/>
    </row>
    <row r="30" spans="2:18" x14ac:dyDescent="0.25">
      <c r="B30" s="235"/>
      <c r="C30" s="236"/>
      <c r="D30" s="236"/>
      <c r="E30" s="237"/>
    </row>
    <row r="31" spans="2:18" ht="15.75" x14ac:dyDescent="0.25">
      <c r="B31" s="166"/>
      <c r="C31" s="247" t="s">
        <v>1872</v>
      </c>
      <c r="D31" s="1"/>
      <c r="E31" s="161"/>
    </row>
    <row r="32" spans="2:18" x14ac:dyDescent="0.25">
      <c r="B32" s="259" t="s">
        <v>187</v>
      </c>
      <c r="C32" s="260"/>
      <c r="D32" s="260"/>
      <c r="E32" s="261"/>
    </row>
    <row r="33" spans="2:5" ht="15.75" x14ac:dyDescent="0.25">
      <c r="B33" s="235"/>
      <c r="C33" s="236"/>
      <c r="D33" s="248" t="s">
        <v>1871</v>
      </c>
      <c r="E33" s="237"/>
    </row>
    <row r="34" spans="2:5" ht="15.75" x14ac:dyDescent="0.25">
      <c r="B34" s="158"/>
      <c r="C34" s="159"/>
      <c r="D34" s="248" t="s">
        <v>1870</v>
      </c>
      <c r="E34" s="161"/>
    </row>
    <row r="35" spans="2:5" x14ac:dyDescent="0.25">
      <c r="B35" s="259" t="s">
        <v>188</v>
      </c>
      <c r="C35" s="260"/>
      <c r="D35" s="260"/>
      <c r="E35" s="261"/>
    </row>
    <row r="36" spans="2:5" x14ac:dyDescent="0.25">
      <c r="B36" s="235"/>
      <c r="C36" s="236"/>
      <c r="D36" s="236"/>
      <c r="E36" s="237"/>
    </row>
    <row r="37" spans="2:5" x14ac:dyDescent="0.25">
      <c r="B37" s="158"/>
      <c r="C37" s="159"/>
      <c r="D37" s="159"/>
      <c r="E37" s="162"/>
    </row>
    <row r="38" spans="2:5" x14ac:dyDescent="0.25">
      <c r="B38" s="259" t="s">
        <v>189</v>
      </c>
      <c r="C38" s="260"/>
      <c r="D38" s="260"/>
      <c r="E38" s="261"/>
    </row>
    <row r="39" spans="2:5" ht="15.75" x14ac:dyDescent="0.25">
      <c r="B39" s="166"/>
      <c r="C39" s="160"/>
      <c r="D39" s="249">
        <v>41394</v>
      </c>
      <c r="E39" s="161"/>
    </row>
  </sheetData>
  <mergeCells count="14">
    <mergeCell ref="B29:E29"/>
    <mergeCell ref="B32:E32"/>
    <mergeCell ref="B35:E35"/>
    <mergeCell ref="B38:E38"/>
    <mergeCell ref="G13:M13"/>
    <mergeCell ref="N13:O13"/>
    <mergeCell ref="P13:P14"/>
    <mergeCell ref="Q13:Q14"/>
    <mergeCell ref="R13:R14"/>
    <mergeCell ref="B13:B14"/>
    <mergeCell ref="C13:C14"/>
    <mergeCell ref="D13:D14"/>
    <mergeCell ref="E13:E14"/>
    <mergeCell ref="F13:F1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0:IM40"/>
  <sheetViews>
    <sheetView showGridLines="0" zoomScale="70" zoomScaleNormal="70" workbookViewId="0">
      <selection activeCell="B12" sqref="B12"/>
    </sheetView>
  </sheetViews>
  <sheetFormatPr baseColWidth="10" defaultColWidth="38.140625" defaultRowHeight="15" x14ac:dyDescent="0.25"/>
  <cols>
    <col min="1" max="1" width="3.7109375" style="13" customWidth="1"/>
    <col min="2" max="2" width="17.7109375" style="13" bestFit="1" customWidth="1"/>
    <col min="3" max="3" width="15.85546875" style="13" bestFit="1" customWidth="1"/>
    <col min="4" max="4" width="24.28515625" style="13" bestFit="1" customWidth="1"/>
    <col min="5" max="5" width="25.28515625" style="13" bestFit="1" customWidth="1"/>
    <col min="6" max="6" width="44.85546875" style="13" bestFit="1" customWidth="1"/>
    <col min="7" max="9" width="16.140625" style="13" customWidth="1"/>
    <col min="10" max="11" width="14.5703125" style="13" customWidth="1"/>
    <col min="12" max="12" width="27.28515625" style="13" bestFit="1" customWidth="1"/>
    <col min="13" max="13" width="18.5703125" style="13" customWidth="1"/>
    <col min="14" max="14" width="3.7109375" style="13" customWidth="1"/>
    <col min="15" max="246" width="11.42578125" style="13" customWidth="1"/>
    <col min="247" max="248" width="3.7109375" style="13" customWidth="1"/>
    <col min="249" max="249" width="20.42578125" style="13" customWidth="1"/>
    <col min="250" max="250" width="24.28515625" style="13" bestFit="1" customWidth="1"/>
    <col min="251" max="251" width="22.42578125" style="13" bestFit="1" customWidth="1"/>
    <col min="252" max="16384" width="38.140625" style="13"/>
  </cols>
  <sheetData>
    <row r="10" spans="1:247" ht="18.75" x14ac:dyDescent="0.3">
      <c r="B10" s="48" t="s">
        <v>152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50"/>
    </row>
    <row r="11" spans="1:247" ht="18.75" x14ac:dyDescent="0.3">
      <c r="B11" s="51" t="s">
        <v>165</v>
      </c>
      <c r="C11" s="52"/>
      <c r="D11" s="52"/>
      <c r="E11" s="52"/>
      <c r="F11" s="52"/>
      <c r="G11" s="52"/>
      <c r="H11" s="52"/>
      <c r="I11" s="52"/>
      <c r="J11" s="52"/>
      <c r="K11" s="52" t="s">
        <v>136</v>
      </c>
      <c r="L11" s="52"/>
      <c r="M11" s="53"/>
    </row>
    <row r="12" spans="1:247" ht="19.5" thickBot="1" x14ac:dyDescent="0.35">
      <c r="B12" s="250" t="s">
        <v>1877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54" t="s">
        <v>137</v>
      </c>
    </row>
    <row r="13" spans="1:247" ht="5.0999999999999996" customHeight="1" x14ac:dyDescent="0.25"/>
    <row r="14" spans="1:247" ht="32.25" customHeight="1" x14ac:dyDescent="0.25">
      <c r="A14" s="17"/>
      <c r="B14" s="287" t="s">
        <v>0</v>
      </c>
      <c r="C14" s="255" t="s">
        <v>60</v>
      </c>
      <c r="D14" s="255" t="s">
        <v>44</v>
      </c>
      <c r="E14" s="255" t="s">
        <v>18</v>
      </c>
      <c r="F14" s="255" t="s">
        <v>37</v>
      </c>
      <c r="G14" s="287" t="s">
        <v>70</v>
      </c>
      <c r="H14" s="255" t="s">
        <v>69</v>
      </c>
      <c r="I14" s="255"/>
      <c r="J14" s="255" t="s">
        <v>68</v>
      </c>
      <c r="K14" s="255"/>
      <c r="L14" s="287" t="s">
        <v>67</v>
      </c>
      <c r="M14" s="287" t="s">
        <v>66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</row>
    <row r="15" spans="1:247" ht="84.75" customHeight="1" x14ac:dyDescent="0.25">
      <c r="A15" s="17"/>
      <c r="B15" s="287"/>
      <c r="C15" s="255"/>
      <c r="D15" s="255"/>
      <c r="E15" s="255"/>
      <c r="F15" s="255"/>
      <c r="G15" s="287"/>
      <c r="H15" s="146" t="s">
        <v>29</v>
      </c>
      <c r="I15" s="146" t="s">
        <v>54</v>
      </c>
      <c r="J15" s="147" t="s">
        <v>56</v>
      </c>
      <c r="K15" s="146" t="s">
        <v>57</v>
      </c>
      <c r="L15" s="287"/>
      <c r="M15" s="28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</row>
    <row r="16" spans="1:247" ht="5.0999999999999996" customHeight="1" x14ac:dyDescent="0.25">
      <c r="A16" s="21"/>
      <c r="B16" s="21"/>
      <c r="C16" s="30"/>
      <c r="D16" s="30"/>
      <c r="E16" s="30"/>
      <c r="F16" s="30"/>
      <c r="G16" s="30"/>
      <c r="H16" s="30"/>
      <c r="I16" s="30"/>
      <c r="J16" s="20"/>
      <c r="K16" s="20"/>
      <c r="L16" s="19"/>
      <c r="M16" s="29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</row>
    <row r="17" spans="1:242" x14ac:dyDescent="0.25">
      <c r="A17" s="21"/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</row>
    <row r="18" spans="1:242" s="62" customFormat="1" ht="12.75" x14ac:dyDescent="0.2">
      <c r="A18" s="87"/>
      <c r="B18" s="75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1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</row>
    <row r="19" spans="1:242" s="62" customFormat="1" ht="12.75" x14ac:dyDescent="0.2">
      <c r="A19" s="87"/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9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</row>
    <row r="20" spans="1:242" s="62" customFormat="1" ht="26.25" x14ac:dyDescent="0.4">
      <c r="A20" s="87"/>
      <c r="B20" s="75"/>
      <c r="C20" s="175" t="s">
        <v>197</v>
      </c>
      <c r="D20" s="76"/>
      <c r="E20" s="76"/>
      <c r="F20" s="76"/>
      <c r="G20" s="76"/>
      <c r="H20" s="76"/>
      <c r="I20" s="76"/>
      <c r="J20" s="76"/>
      <c r="K20" s="76"/>
      <c r="L20" s="76"/>
      <c r="M20" s="71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</row>
    <row r="21" spans="1:242" s="62" customFormat="1" ht="12.75" x14ac:dyDescent="0.2">
      <c r="A21" s="87"/>
      <c r="B21" s="80"/>
      <c r="C21" s="78"/>
      <c r="D21" s="78"/>
      <c r="E21" s="78"/>
      <c r="F21" s="78"/>
      <c r="G21" s="78"/>
      <c r="H21" s="78"/>
      <c r="I21" s="81" t="s">
        <v>151</v>
      </c>
      <c r="J21" s="78"/>
      <c r="K21" s="78"/>
      <c r="L21" s="78"/>
      <c r="M21" s="79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</row>
    <row r="22" spans="1:242" s="62" customFormat="1" ht="12.75" x14ac:dyDescent="0.2">
      <c r="A22" s="87"/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1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</row>
    <row r="23" spans="1:242" s="62" customFormat="1" ht="12.75" x14ac:dyDescent="0.2">
      <c r="A23" s="87"/>
      <c r="B23" s="77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9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</row>
    <row r="24" spans="1:242" s="62" customFormat="1" ht="12.75" x14ac:dyDescent="0.2">
      <c r="A24" s="87"/>
      <c r="B24" s="69" t="s">
        <v>64</v>
      </c>
      <c r="C24" s="70"/>
      <c r="D24" s="70"/>
      <c r="E24" s="70"/>
      <c r="F24" s="70"/>
      <c r="G24" s="70"/>
      <c r="H24" s="70"/>
      <c r="I24" s="70" t="s">
        <v>183</v>
      </c>
      <c r="J24" s="70"/>
      <c r="K24" s="70"/>
      <c r="L24" s="76"/>
      <c r="M24" s="71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</row>
    <row r="25" spans="1:242" s="62" customFormat="1" ht="12.75" x14ac:dyDescent="0.2">
      <c r="A25" s="87"/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4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</row>
    <row r="26" spans="1:242" s="62" customFormat="1" ht="12.75" x14ac:dyDescent="0.2">
      <c r="B26" s="61" t="s">
        <v>157</v>
      </c>
    </row>
    <row r="27" spans="1:242" s="62" customFormat="1" ht="12.75" x14ac:dyDescent="0.2"/>
    <row r="28" spans="1:242" x14ac:dyDescent="0.25">
      <c r="B28" s="163"/>
      <c r="C28" s="164"/>
      <c r="D28" s="164"/>
      <c r="E28" s="165"/>
    </row>
    <row r="29" spans="1:242" x14ac:dyDescent="0.25">
      <c r="B29" s="166"/>
      <c r="C29" s="160"/>
      <c r="D29" s="160"/>
      <c r="E29" s="161"/>
    </row>
    <row r="30" spans="1:242" x14ac:dyDescent="0.25">
      <c r="B30" s="256" t="s">
        <v>186</v>
      </c>
      <c r="C30" s="257"/>
      <c r="D30" s="257"/>
      <c r="E30" s="258"/>
    </row>
    <row r="31" spans="1:242" x14ac:dyDescent="0.25">
      <c r="B31" s="235"/>
      <c r="C31" s="236"/>
      <c r="D31" s="236"/>
      <c r="E31" s="237"/>
    </row>
    <row r="32" spans="1:242" ht="19.5" x14ac:dyDescent="0.3">
      <c r="B32" s="166"/>
      <c r="C32" s="247" t="s">
        <v>1872</v>
      </c>
      <c r="D32" s="1"/>
      <c r="E32" s="161"/>
      <c r="G32" s="191"/>
    </row>
    <row r="33" spans="2:5" x14ac:dyDescent="0.25">
      <c r="B33" s="259" t="s">
        <v>187</v>
      </c>
      <c r="C33" s="260"/>
      <c r="D33" s="260"/>
      <c r="E33" s="261"/>
    </row>
    <row r="34" spans="2:5" ht="15.75" x14ac:dyDescent="0.25">
      <c r="B34" s="235"/>
      <c r="C34" s="236"/>
      <c r="D34" s="248" t="s">
        <v>1871</v>
      </c>
      <c r="E34" s="237"/>
    </row>
    <row r="35" spans="2:5" ht="15.75" x14ac:dyDescent="0.25">
      <c r="B35" s="158"/>
      <c r="C35" s="159"/>
      <c r="D35" s="248" t="s">
        <v>1870</v>
      </c>
      <c r="E35" s="161"/>
    </row>
    <row r="36" spans="2:5" x14ac:dyDescent="0.25">
      <c r="B36" s="259" t="s">
        <v>188</v>
      </c>
      <c r="C36" s="260"/>
      <c r="D36" s="260"/>
      <c r="E36" s="261"/>
    </row>
    <row r="37" spans="2:5" x14ac:dyDescent="0.25">
      <c r="B37" s="235"/>
      <c r="C37" s="236"/>
      <c r="D37" s="236"/>
      <c r="E37" s="237"/>
    </row>
    <row r="38" spans="2:5" x14ac:dyDescent="0.25">
      <c r="B38" s="158"/>
      <c r="C38" s="159"/>
      <c r="D38" s="159"/>
      <c r="E38" s="162"/>
    </row>
    <row r="39" spans="2:5" x14ac:dyDescent="0.25">
      <c r="B39" s="259" t="s">
        <v>189</v>
      </c>
      <c r="C39" s="260"/>
      <c r="D39" s="260"/>
      <c r="E39" s="261"/>
    </row>
    <row r="40" spans="2:5" ht="15.75" x14ac:dyDescent="0.25">
      <c r="B40" s="166"/>
      <c r="C40" s="160"/>
      <c r="D40" s="249">
        <v>41394</v>
      </c>
      <c r="E40" s="161"/>
    </row>
  </sheetData>
  <mergeCells count="14">
    <mergeCell ref="B30:E30"/>
    <mergeCell ref="B33:E33"/>
    <mergeCell ref="B36:E36"/>
    <mergeCell ref="B39:E39"/>
    <mergeCell ref="M14:M15"/>
    <mergeCell ref="J14:K14"/>
    <mergeCell ref="L14:L15"/>
    <mergeCell ref="B14:B15"/>
    <mergeCell ref="C14:C15"/>
    <mergeCell ref="D14:D15"/>
    <mergeCell ref="E14:E15"/>
    <mergeCell ref="F14:F15"/>
    <mergeCell ref="G14:G15"/>
    <mergeCell ref="H14:I1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A Y  II D3_</vt:lpstr>
      <vt:lpstr>A Y II D4</vt:lpstr>
      <vt:lpstr>B)</vt:lpstr>
      <vt:lpstr>II B) Y 1</vt:lpstr>
      <vt:lpstr>II C y 1_</vt:lpstr>
      <vt:lpstr>II D) 2</vt:lpstr>
      <vt:lpstr>II D) 4</vt:lpstr>
      <vt:lpstr>II D) 4 A</vt:lpstr>
      <vt:lpstr>II D) 6</vt:lpstr>
      <vt:lpstr>II D) 7 1</vt:lpstr>
      <vt:lpstr>II D) 7 2 </vt:lpstr>
      <vt:lpstr>II D) 7 3</vt:lpstr>
      <vt:lpstr>E)</vt:lpstr>
      <vt:lpstr>F) 2</vt:lpstr>
      <vt:lpstr>F) 1</vt:lpstr>
      <vt:lpstr>G)</vt:lpstr>
      <vt:lpstr>'II D) 7 2 '!Área_de_impresión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Bataller</dc:creator>
  <cp:lastModifiedBy>Eliseo Giles</cp:lastModifiedBy>
  <cp:lastPrinted>2013-05-03T23:46:17Z</cp:lastPrinted>
  <dcterms:created xsi:type="dcterms:W3CDTF">2013-02-12T18:26:48Z</dcterms:created>
  <dcterms:modified xsi:type="dcterms:W3CDTF">2013-05-23T14:24:50Z</dcterms:modified>
</cp:coreProperties>
</file>