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Normas subidas CEAC\4o trimestre 2014\salud\"/>
    </mc:Choice>
  </mc:AlternateContent>
  <bookViews>
    <workbookView xWindow="120" yWindow="90" windowWidth="19410" windowHeight="9525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I8" i="1"/>
  <c r="G8" i="1"/>
  <c r="E8" i="1"/>
</calcChain>
</file>

<file path=xl/sharedStrings.xml><?xml version="1.0" encoding="utf-8"?>
<sst xmlns="http://schemas.openxmlformats.org/spreadsheetml/2006/main" count="47" uniqueCount="43">
  <si>
    <t>Grupo</t>
  </si>
  <si>
    <t>Rama</t>
  </si>
  <si>
    <t>Puesto</t>
  </si>
  <si>
    <t>Sueldo bruto mensual</t>
  </si>
  <si>
    <t>asignación bruta mensual</t>
  </si>
  <si>
    <t>ayuda para gastos de actuación mensual</t>
  </si>
  <si>
    <t>zona II</t>
  </si>
  <si>
    <t>zona III</t>
  </si>
  <si>
    <t>M MEDICA</t>
  </si>
  <si>
    <t>ENTIDAD FEDERATIVA: 17 MORELOS</t>
  </si>
  <si>
    <t>01 MEDICA</t>
  </si>
  <si>
    <t>02 PARAMEDICA</t>
  </si>
  <si>
    <t>04 AFIN ADMINISTRATIVA</t>
  </si>
  <si>
    <t>05 CF CONFIANZA ADMINISTRATIVO AFIN</t>
  </si>
  <si>
    <t>03 AFIN</t>
  </si>
  <si>
    <t>MEDICO ESPECIALISTA "A"</t>
  </si>
  <si>
    <t>MEDICO GENERAL "A"</t>
  </si>
  <si>
    <t>CIRUJANO DENTISTA "A"</t>
  </si>
  <si>
    <t>QUIMICO "A"</t>
  </si>
  <si>
    <t>BIOLOGO "A"</t>
  </si>
  <si>
    <t>TECNICO LABORATORISTA "A"</t>
  </si>
  <si>
    <t>TECNICO RADIOLOGO O EN RADIOTERAPIA</t>
  </si>
  <si>
    <t>PSICOLOGO CLINICO</t>
  </si>
  <si>
    <t>ENFERMERA GENERAL TITULADA "A"</t>
  </si>
  <si>
    <t>AUXILIAR DE ENFERMERIA "A"</t>
  </si>
  <si>
    <t>TRABAJADORA SOCIAL EN AREA MEDICA "A"</t>
  </si>
  <si>
    <t>NUTRICIONISTA</t>
  </si>
  <si>
    <t>TECNICO EN TRABAJO SOCIAL EN AREA MEDICA "A"</t>
  </si>
  <si>
    <t>SUPERVISORA DE TRABAJO SOCIAL EN AREA MEDICA "A"</t>
  </si>
  <si>
    <t>PROMOTOR EN SALUD</t>
  </si>
  <si>
    <t>AFANADORA</t>
  </si>
  <si>
    <t>CAMILLERO</t>
  </si>
  <si>
    <t>APOYO ADMINISTRATIVO EN SALUD - A8</t>
  </si>
  <si>
    <t>APOYO ADMINISTRATIVO EN SALUD - A7</t>
  </si>
  <si>
    <t>APOYO ADMINISTRATIVO EN SALUD - A6</t>
  </si>
  <si>
    <t>APOYO ADMINISTRATIVO EN SALUD - A5</t>
  </si>
  <si>
    <t>APOYO ADMINISTRATIVO EN SALUD - A4</t>
  </si>
  <si>
    <t>APOYO ADMINISTRATIVO EN SALUD - A3</t>
  </si>
  <si>
    <t>APOYO ADMINISTRATIVO EN SALUD - A2</t>
  </si>
  <si>
    <t>APOYO ADMINISTRATIVO EN SALUD - A1</t>
  </si>
  <si>
    <t>SOPORTE ADMINISTRATIVO "A"</t>
  </si>
  <si>
    <t>PERIÓDO: TRIMESTRE 4/2014</t>
  </si>
  <si>
    <t>Tabulador: 2014 UR U00 y U01 PRECARIOS REPSS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</si>
</sst>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43" fontId="2" fillId="0" borderId="0" xfId="1" applyFont="1" applyFill="1" applyBorder="1" applyAlignment="1">
      <alignment horizontal="center"/>
    </xf>
    <xf numFmtId="43" fontId="1" fillId="0" borderId="0" xfId="1" applyFon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.mendez/Downloads/Tabulador%203.65%20%20SH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65 SHCP (2)"/>
      <sheetName val="3.65 SHCP"/>
    </sheetNames>
    <sheetDataSet>
      <sheetData sheetId="0">
        <row r="5">
          <cell r="B5" t="str">
            <v>MEDICO ESPECIALISTA EN AREA NORMATIVA</v>
          </cell>
          <cell r="C5">
            <v>15741</v>
          </cell>
          <cell r="D5">
            <v>11211</v>
          </cell>
          <cell r="E5">
            <v>6363</v>
          </cell>
        </row>
        <row r="6">
          <cell r="B6" t="str">
            <v>MEDICO GENERAL EN AREA NORMATIVA</v>
          </cell>
          <cell r="C6">
            <v>13579</v>
          </cell>
          <cell r="D6">
            <v>10354</v>
          </cell>
          <cell r="E6">
            <v>4172</v>
          </cell>
        </row>
        <row r="7">
          <cell r="B7" t="str">
            <v>MEDICO ESPECIALISTA "A"</v>
          </cell>
          <cell r="C7">
            <v>15741</v>
          </cell>
          <cell r="D7">
            <v>7351</v>
          </cell>
          <cell r="E7">
            <v>10223</v>
          </cell>
        </row>
        <row r="8">
          <cell r="B8" t="str">
            <v>CIRUJANO DENTISTA ESPECIALIZADO</v>
          </cell>
          <cell r="C8">
            <v>15363</v>
          </cell>
          <cell r="D8">
            <v>7992</v>
          </cell>
          <cell r="E8">
            <v>9746</v>
          </cell>
        </row>
        <row r="9">
          <cell r="B9" t="str">
            <v>MEDICO GENERAL "A"</v>
          </cell>
          <cell r="C9">
            <v>13579</v>
          </cell>
          <cell r="D9">
            <v>7671</v>
          </cell>
          <cell r="E9">
            <v>6855</v>
          </cell>
        </row>
        <row r="10">
          <cell r="B10" t="str">
            <v>CIRUJANO DENTISTA "A"</v>
          </cell>
          <cell r="C10">
            <v>13028</v>
          </cell>
          <cell r="D10">
            <v>7002</v>
          </cell>
          <cell r="E10">
            <v>6605</v>
          </cell>
        </row>
        <row r="11">
          <cell r="B11" t="str">
            <v>MEDICO GENERAL "B"</v>
          </cell>
          <cell r="C11">
            <v>14159</v>
          </cell>
          <cell r="D11">
            <v>7927</v>
          </cell>
          <cell r="E11">
            <v>7748</v>
          </cell>
        </row>
        <row r="12">
          <cell r="B12" t="str">
            <v>MEDICO GENERAL "C"</v>
          </cell>
          <cell r="C12">
            <v>15363</v>
          </cell>
          <cell r="D12">
            <v>7992</v>
          </cell>
          <cell r="E12">
            <v>9628</v>
          </cell>
        </row>
        <row r="13">
          <cell r="B13" t="str">
            <v>MEDICO ESPECIALISTA "B"</v>
          </cell>
          <cell r="C13">
            <v>16357</v>
          </cell>
          <cell r="D13">
            <v>7740</v>
          </cell>
          <cell r="E13">
            <v>10894</v>
          </cell>
        </row>
        <row r="14">
          <cell r="B14" t="str">
            <v>MEDICO ESPECIALISTA "C"</v>
          </cell>
          <cell r="C14">
            <v>18765</v>
          </cell>
          <cell r="D14">
            <v>9210</v>
          </cell>
          <cell r="E14">
            <v>10529</v>
          </cell>
        </row>
        <row r="15">
          <cell r="B15" t="str">
            <v>CIRUJANO MAXILO FACIAL</v>
          </cell>
          <cell r="C15">
            <v>15741</v>
          </cell>
          <cell r="D15">
            <v>7351</v>
          </cell>
          <cell r="E15">
            <v>10223</v>
          </cell>
        </row>
        <row r="16">
          <cell r="B16" t="str">
            <v>CIRUJANO DENTISTA "B"</v>
          </cell>
          <cell r="C16">
            <v>13553</v>
          </cell>
          <cell r="D16">
            <v>7247</v>
          </cell>
          <cell r="E16">
            <v>7559</v>
          </cell>
        </row>
        <row r="17">
          <cell r="B17" t="str">
            <v>CIRUJANO DENTISTA "C"</v>
          </cell>
          <cell r="C17">
            <v>14232</v>
          </cell>
          <cell r="D17">
            <v>8480</v>
          </cell>
          <cell r="E17">
            <v>6967</v>
          </cell>
        </row>
        <row r="18">
          <cell r="B18" t="str">
            <v>FISICO MEDICO</v>
          </cell>
          <cell r="C18">
            <v>18765</v>
          </cell>
          <cell r="D18">
            <v>9210</v>
          </cell>
          <cell r="E18">
            <v>10529</v>
          </cell>
        </row>
        <row r="19">
          <cell r="B19" t="str">
            <v>QUIMICO "A"</v>
          </cell>
          <cell r="C19">
            <v>12435</v>
          </cell>
          <cell r="D19">
            <v>7310</v>
          </cell>
          <cell r="E19">
            <v>4607</v>
          </cell>
        </row>
        <row r="20">
          <cell r="B20" t="str">
            <v>BIOLOGO "A"</v>
          </cell>
          <cell r="C20">
            <v>12435</v>
          </cell>
          <cell r="D20">
            <v>7310</v>
          </cell>
          <cell r="E20">
            <v>4607</v>
          </cell>
        </row>
        <row r="21">
          <cell r="B21" t="str">
            <v>TECNICO LABORATORISTA "A"</v>
          </cell>
          <cell r="C21">
            <v>7910</v>
          </cell>
          <cell r="D21">
            <v>3336</v>
          </cell>
          <cell r="E21">
            <v>1633</v>
          </cell>
        </row>
        <row r="22">
          <cell r="B22" t="str">
            <v>TECNICO LABORATORISTA DE BIOTERIO</v>
          </cell>
          <cell r="C22">
            <v>7910</v>
          </cell>
          <cell r="D22">
            <v>3336</v>
          </cell>
          <cell r="E22">
            <v>1633</v>
          </cell>
        </row>
        <row r="23">
          <cell r="B23" t="str">
            <v>AUX. DE LABORATORIO Y/O BIOTERIO "A"</v>
          </cell>
          <cell r="C23">
            <v>6620</v>
          </cell>
          <cell r="D23">
            <v>2803</v>
          </cell>
          <cell r="E23">
            <v>1200</v>
          </cell>
        </row>
        <row r="24">
          <cell r="B24" t="str">
            <v>TECNICO RADIOLOGO O EN RADIOTERAPIA</v>
          </cell>
          <cell r="C24">
            <v>8186</v>
          </cell>
          <cell r="D24">
            <v>3524</v>
          </cell>
          <cell r="E24">
            <v>1578</v>
          </cell>
        </row>
        <row r="25">
          <cell r="B25" t="str">
            <v>TECNICO EN ELECTRODIAGNOSTICO</v>
          </cell>
          <cell r="C25">
            <v>7910</v>
          </cell>
          <cell r="D25">
            <v>3336</v>
          </cell>
          <cell r="E25">
            <v>1633</v>
          </cell>
        </row>
        <row r="26">
          <cell r="B26" t="str">
            <v>SUPERVISOR DE MANUF. DE PROTESIS VAL.</v>
          </cell>
          <cell r="C26">
            <v>10433</v>
          </cell>
          <cell r="D26">
            <v>4363</v>
          </cell>
          <cell r="E26">
            <v>1793</v>
          </cell>
        </row>
        <row r="27">
          <cell r="B27" t="str">
            <v>TECNICO DE PROTESIS VALVULARES</v>
          </cell>
          <cell r="C27">
            <v>7910</v>
          </cell>
          <cell r="D27">
            <v>3336</v>
          </cell>
          <cell r="E27">
            <v>1633</v>
          </cell>
        </row>
        <row r="28">
          <cell r="B28" t="str">
            <v>SUPERVISOR DE TERAPISTAS</v>
          </cell>
          <cell r="C28">
            <v>8359</v>
          </cell>
          <cell r="D28">
            <v>4195</v>
          </cell>
          <cell r="E28">
            <v>2784</v>
          </cell>
        </row>
        <row r="29">
          <cell r="B29" t="str">
            <v>TERAPISTA ESPECIALIZADO</v>
          </cell>
          <cell r="C29">
            <v>8235</v>
          </cell>
          <cell r="D29">
            <v>3664</v>
          </cell>
          <cell r="E29">
            <v>1868</v>
          </cell>
        </row>
        <row r="30">
          <cell r="B30" t="str">
            <v>TERAPISTA</v>
          </cell>
          <cell r="C30">
            <v>7910</v>
          </cell>
          <cell r="D30">
            <v>3336</v>
          </cell>
          <cell r="E30">
            <v>1633</v>
          </cell>
        </row>
        <row r="31">
          <cell r="B31" t="str">
            <v>TECNICO PROTESISTA Y ORTESISTA</v>
          </cell>
          <cell r="C31">
            <v>7910</v>
          </cell>
          <cell r="D31">
            <v>3336</v>
          </cell>
          <cell r="E31">
            <v>1633</v>
          </cell>
        </row>
        <row r="32">
          <cell r="B32" t="str">
            <v>TECNICO EN OPTOMETRIA</v>
          </cell>
          <cell r="C32">
            <v>7910</v>
          </cell>
          <cell r="D32">
            <v>3336</v>
          </cell>
          <cell r="E32">
            <v>1633</v>
          </cell>
        </row>
        <row r="33">
          <cell r="B33" t="str">
            <v>PSICOLOGO CLINICO</v>
          </cell>
          <cell r="C33">
            <v>11659</v>
          </cell>
          <cell r="D33">
            <v>7310</v>
          </cell>
          <cell r="E33">
            <v>3080</v>
          </cell>
        </row>
        <row r="34">
          <cell r="B34" t="str">
            <v>CITOTECNOLOGO "A"</v>
          </cell>
          <cell r="C34">
            <v>7910</v>
          </cell>
          <cell r="D34">
            <v>3336</v>
          </cell>
          <cell r="E34">
            <v>1633</v>
          </cell>
        </row>
        <row r="35">
          <cell r="B35" t="str">
            <v>TECNICO DE LAB. DE OPTOAUDIOMETRIA</v>
          </cell>
          <cell r="C35">
            <v>7910</v>
          </cell>
          <cell r="D35">
            <v>3336</v>
          </cell>
          <cell r="E35">
            <v>1633</v>
          </cell>
        </row>
        <row r="36">
          <cell r="B36" t="str">
            <v>TECNICO ANESTESISTA</v>
          </cell>
          <cell r="C36">
            <v>7910</v>
          </cell>
          <cell r="D36">
            <v>3336</v>
          </cell>
          <cell r="E36">
            <v>1633</v>
          </cell>
        </row>
        <row r="37">
          <cell r="B37" t="str">
            <v>TECNICO HISTOPATOLOGO</v>
          </cell>
          <cell r="C37">
            <v>7910</v>
          </cell>
          <cell r="D37">
            <v>3336</v>
          </cell>
          <cell r="E37">
            <v>1633</v>
          </cell>
        </row>
        <row r="38">
          <cell r="B38" t="str">
            <v>ESPEC. EN PROD. CONTROL E INVEST. DE BIOL. Y REAC</v>
          </cell>
          <cell r="C38">
            <v>14056</v>
          </cell>
          <cell r="D38">
            <v>8307</v>
          </cell>
          <cell r="E38">
            <v>6876</v>
          </cell>
        </row>
        <row r="39">
          <cell r="B39" t="str">
            <v>SUPERVISOR EN PROD. CONTROL E INVEST. DE BIOL. Y REAC.</v>
          </cell>
          <cell r="C39">
            <v>13028</v>
          </cell>
          <cell r="D39">
            <v>7309</v>
          </cell>
          <cell r="E39">
            <v>6299</v>
          </cell>
        </row>
        <row r="40">
          <cell r="B40" t="str">
            <v>PROD. CONTROLADOR E INVEST. DE BIOL. Y REAC</v>
          </cell>
          <cell r="C40">
            <v>12435</v>
          </cell>
          <cell r="D40">
            <v>7310</v>
          </cell>
          <cell r="E40">
            <v>4607</v>
          </cell>
        </row>
        <row r="41">
          <cell r="B41" t="str">
            <v>TECNICO ESPECIALISTA EN BIOLOGICOS Y REACTIVOS</v>
          </cell>
          <cell r="C41">
            <v>8235</v>
          </cell>
          <cell r="D41">
            <v>3664</v>
          </cell>
          <cell r="E41">
            <v>1868</v>
          </cell>
        </row>
        <row r="42">
          <cell r="B42" t="str">
            <v>TECNICO EN BIOLOGICOS Y REACTIVOS</v>
          </cell>
          <cell r="C42">
            <v>8111</v>
          </cell>
          <cell r="D42">
            <v>3434</v>
          </cell>
          <cell r="E42">
            <v>1516</v>
          </cell>
        </row>
        <row r="43">
          <cell r="B43" t="str">
            <v>ENFERMERA ESPECIALISTA EN AREA NORMATIVA</v>
          </cell>
          <cell r="C43">
            <v>13396</v>
          </cell>
          <cell r="D43">
            <v>6050</v>
          </cell>
          <cell r="E43">
            <v>6501</v>
          </cell>
        </row>
        <row r="44">
          <cell r="B44" t="str">
            <v>PARAMEDICO EN AREA NORMATIVA</v>
          </cell>
          <cell r="C44">
            <v>9943</v>
          </cell>
          <cell r="D44">
            <v>4583</v>
          </cell>
          <cell r="E44">
            <v>1646</v>
          </cell>
        </row>
        <row r="45">
          <cell r="B45" t="str">
            <v>ENFERMERA ESPECIALISTA EN OBSTETRICIA</v>
          </cell>
          <cell r="C45">
            <v>13743</v>
          </cell>
          <cell r="D45">
            <v>6963</v>
          </cell>
          <cell r="E45">
            <v>6620</v>
          </cell>
        </row>
        <row r="46">
          <cell r="B46" t="str">
            <v>ENFERMERA JEFE DE SERVICIO</v>
          </cell>
          <cell r="C46">
            <v>13743</v>
          </cell>
          <cell r="D46">
            <v>6963</v>
          </cell>
          <cell r="E46">
            <v>6620</v>
          </cell>
        </row>
        <row r="47">
          <cell r="B47" t="str">
            <v>COORD. DE ENSEÑANZA DE ENFERMERIA</v>
          </cell>
          <cell r="C47">
            <v>13169</v>
          </cell>
          <cell r="D47">
            <v>6944</v>
          </cell>
          <cell r="E47">
            <v>7108</v>
          </cell>
        </row>
        <row r="48">
          <cell r="B48" t="str">
            <v>ENFERMERA ESPECIALISTA "A"</v>
          </cell>
          <cell r="C48">
            <v>9621</v>
          </cell>
          <cell r="D48">
            <v>5101</v>
          </cell>
          <cell r="E48">
            <v>4074</v>
          </cell>
        </row>
        <row r="49">
          <cell r="B49" t="str">
            <v>ENFERMERA GENERAL TITULADA "A"</v>
          </cell>
          <cell r="C49">
            <v>8719</v>
          </cell>
          <cell r="D49">
            <v>4950</v>
          </cell>
          <cell r="E49">
            <v>3459</v>
          </cell>
        </row>
        <row r="50">
          <cell r="B50" t="str">
            <v>AUXILIAR DE ENFERMERIA "A"</v>
          </cell>
          <cell r="C50">
            <v>7531</v>
          </cell>
          <cell r="D50">
            <v>3842</v>
          </cell>
          <cell r="E50">
            <v>3268</v>
          </cell>
        </row>
        <row r="51">
          <cell r="B51" t="str">
            <v>SUBJEFE DE FARMACIA</v>
          </cell>
          <cell r="C51">
            <v>10433</v>
          </cell>
          <cell r="D51">
            <v>4363</v>
          </cell>
          <cell r="E51">
            <v>1793</v>
          </cell>
        </row>
        <row r="52">
          <cell r="B52" t="str">
            <v>OFICIAL Y/O PREP. DESPACHADOR DE FARMACIA</v>
          </cell>
          <cell r="C52">
            <v>7910</v>
          </cell>
          <cell r="D52">
            <v>3336</v>
          </cell>
          <cell r="E52">
            <v>1633</v>
          </cell>
        </row>
        <row r="53">
          <cell r="B53" t="str">
            <v>TRABAJADORA SOCIAL EN AREA MEDICA "A"</v>
          </cell>
          <cell r="C53">
            <v>8359</v>
          </cell>
          <cell r="D53">
            <v>3983</v>
          </cell>
          <cell r="E53">
            <v>2997</v>
          </cell>
        </row>
        <row r="54">
          <cell r="B54" t="str">
            <v>TECNICO GERICULTISTA</v>
          </cell>
          <cell r="C54">
            <v>7910</v>
          </cell>
          <cell r="D54">
            <v>3336</v>
          </cell>
          <cell r="E54">
            <v>1633</v>
          </cell>
        </row>
        <row r="55">
          <cell r="B55" t="str">
            <v>TECNICO EN ODONTOLOGIA</v>
          </cell>
          <cell r="C55">
            <v>7910</v>
          </cell>
          <cell r="D55">
            <v>3336</v>
          </cell>
          <cell r="E55">
            <v>1633</v>
          </cell>
        </row>
        <row r="56">
          <cell r="B56" t="str">
            <v>IATROTECNICO</v>
          </cell>
          <cell r="C56">
            <v>9105</v>
          </cell>
          <cell r="D56">
            <v>4158</v>
          </cell>
          <cell r="E56">
            <v>1378</v>
          </cell>
        </row>
        <row r="57">
          <cell r="B57" t="str">
            <v>SUBJEFE DE DIETETICA</v>
          </cell>
          <cell r="C57">
            <v>8235</v>
          </cell>
          <cell r="D57">
            <v>3664</v>
          </cell>
          <cell r="E57">
            <v>1868</v>
          </cell>
        </row>
        <row r="58">
          <cell r="B58" t="str">
            <v>DIETISTA</v>
          </cell>
          <cell r="C58">
            <v>7910</v>
          </cell>
          <cell r="D58">
            <v>3336</v>
          </cell>
          <cell r="E58">
            <v>1633</v>
          </cell>
        </row>
        <row r="59">
          <cell r="B59" t="str">
            <v>COCINERO JEFE DE HOSPITAL</v>
          </cell>
          <cell r="C59">
            <v>6620</v>
          </cell>
          <cell r="D59">
            <v>2803</v>
          </cell>
          <cell r="E59">
            <v>1200</v>
          </cell>
        </row>
        <row r="60">
          <cell r="B60" t="str">
            <v>COCINERO EN HOSPITAL</v>
          </cell>
          <cell r="C60">
            <v>6620</v>
          </cell>
          <cell r="D60">
            <v>2139</v>
          </cell>
          <cell r="E60">
            <v>1200</v>
          </cell>
        </row>
        <row r="61">
          <cell r="B61" t="str">
            <v>AUX. DE COCINA EN HOSPITAL</v>
          </cell>
          <cell r="C61">
            <v>6620</v>
          </cell>
          <cell r="D61">
            <v>2105</v>
          </cell>
          <cell r="E61">
            <v>1200</v>
          </cell>
        </row>
        <row r="62">
          <cell r="B62" t="str">
            <v>NUTRICIONISTA</v>
          </cell>
          <cell r="C62">
            <v>10735</v>
          </cell>
          <cell r="D62">
            <v>4804</v>
          </cell>
          <cell r="E62">
            <v>2774</v>
          </cell>
        </row>
        <row r="63">
          <cell r="B63" t="str">
            <v>TECNICO EN NUTRICION</v>
          </cell>
          <cell r="C63">
            <v>8235</v>
          </cell>
          <cell r="D63">
            <v>3664</v>
          </cell>
          <cell r="E63">
            <v>1868</v>
          </cell>
        </row>
        <row r="64">
          <cell r="B64" t="str">
            <v>ECONOMO</v>
          </cell>
          <cell r="C64">
            <v>6620</v>
          </cell>
          <cell r="D64">
            <v>2139</v>
          </cell>
          <cell r="E64">
            <v>1200</v>
          </cell>
        </row>
        <row r="65">
          <cell r="B65" t="str">
            <v>JEFE DE BRIGADA EN PROGRAMAS DE SALUD</v>
          </cell>
          <cell r="C65">
            <v>6995</v>
          </cell>
          <cell r="D65">
            <v>3082</v>
          </cell>
          <cell r="E65">
            <v>1200</v>
          </cell>
        </row>
        <row r="66">
          <cell r="B66" t="str">
            <v>JEFE DE SECTOR EN PROGRAMAS DE SALUD</v>
          </cell>
          <cell r="C66">
            <v>7531</v>
          </cell>
          <cell r="D66">
            <v>3198</v>
          </cell>
          <cell r="E66">
            <v>1399</v>
          </cell>
        </row>
        <row r="67">
          <cell r="B67" t="str">
            <v>JEFE DE DISTRITO EN PROGRAMAS DE SALUD</v>
          </cell>
          <cell r="C67">
            <v>7736</v>
          </cell>
          <cell r="D67">
            <v>3289</v>
          </cell>
          <cell r="E67">
            <v>1475</v>
          </cell>
        </row>
        <row r="68">
          <cell r="B68" t="str">
            <v>JEFE DE ESTADISTICA Y ARCHIVO CLINICO</v>
          </cell>
          <cell r="C68">
            <v>7736</v>
          </cell>
          <cell r="D68">
            <v>3289</v>
          </cell>
          <cell r="E68">
            <v>1475</v>
          </cell>
        </row>
        <row r="69">
          <cell r="B69" t="str">
            <v>TECNICO EN ESTADISTICA EN AREA MEDICA</v>
          </cell>
          <cell r="C69">
            <v>7531</v>
          </cell>
          <cell r="D69">
            <v>3198</v>
          </cell>
          <cell r="E69">
            <v>1399</v>
          </cell>
        </row>
        <row r="70">
          <cell r="B70" t="str">
            <v>AUX. DE ESTADISTICA Y ARCHIVO CLINICO</v>
          </cell>
          <cell r="C70">
            <v>6620</v>
          </cell>
          <cell r="D70">
            <v>2139</v>
          </cell>
          <cell r="E70">
            <v>1200</v>
          </cell>
        </row>
        <row r="71">
          <cell r="B71" t="str">
            <v>JEFE DE ADMINISION</v>
          </cell>
          <cell r="C71">
            <v>7736</v>
          </cell>
          <cell r="D71">
            <v>3289</v>
          </cell>
          <cell r="E71">
            <v>1475</v>
          </cell>
        </row>
        <row r="72">
          <cell r="B72" t="str">
            <v>AUXILIAR DE ADMISION</v>
          </cell>
          <cell r="C72">
            <v>6620</v>
          </cell>
          <cell r="D72">
            <v>2139</v>
          </cell>
          <cell r="E72">
            <v>1200</v>
          </cell>
        </row>
        <row r="73">
          <cell r="B73" t="str">
            <v>PSICOLOGO ESPECIALIZADO</v>
          </cell>
          <cell r="C73">
            <v>12893</v>
          </cell>
          <cell r="D73">
            <v>8103</v>
          </cell>
          <cell r="E73">
            <v>3605</v>
          </cell>
        </row>
        <row r="74">
          <cell r="B74" t="str">
            <v>AYUDANTE DE AUTOPSIAS</v>
          </cell>
          <cell r="C74">
            <v>6620</v>
          </cell>
          <cell r="D74">
            <v>2803</v>
          </cell>
          <cell r="E74">
            <v>1200</v>
          </cell>
        </row>
        <row r="75">
          <cell r="B75" t="str">
            <v>AUXILIAR TECNICO DE DIAGNOSTICO Y/O TRATAMIENTO</v>
          </cell>
          <cell r="C75">
            <v>6620</v>
          </cell>
          <cell r="D75">
            <v>2139</v>
          </cell>
          <cell r="E75">
            <v>1200</v>
          </cell>
        </row>
        <row r="76">
          <cell r="B76" t="str">
            <v>MASAJISTA</v>
          </cell>
          <cell r="C76">
            <v>6620</v>
          </cell>
          <cell r="D76">
            <v>2105</v>
          </cell>
          <cell r="E76">
            <v>1200</v>
          </cell>
        </row>
        <row r="77">
          <cell r="B77" t="str">
            <v>TECNICO EN TRABAJO SOCIAL EN AREA MEDICA "A"</v>
          </cell>
          <cell r="C77">
            <v>7718</v>
          </cell>
          <cell r="D77">
            <v>3044</v>
          </cell>
          <cell r="E77">
            <v>2118</v>
          </cell>
        </row>
        <row r="78">
          <cell r="B78" t="str">
            <v>OPERADOR CLINICO DE PRIMER NIVEL</v>
          </cell>
          <cell r="C78">
            <v>6620</v>
          </cell>
          <cell r="D78">
            <v>2803</v>
          </cell>
          <cell r="E78">
            <v>1200</v>
          </cell>
        </row>
        <row r="79">
          <cell r="B79" t="str">
            <v>TECNICO EN ATENCION PRIMARIA A LA SALUD</v>
          </cell>
          <cell r="C79">
            <v>8596</v>
          </cell>
          <cell r="D79">
            <v>3801</v>
          </cell>
          <cell r="E79">
            <v>1441</v>
          </cell>
        </row>
        <row r="80">
          <cell r="B80" t="str">
            <v>TECNICO EN SALUD EN UNIDAD AUXILIAR</v>
          </cell>
          <cell r="C80">
            <v>7531</v>
          </cell>
          <cell r="D80">
            <v>3198</v>
          </cell>
          <cell r="E80">
            <v>1399</v>
          </cell>
        </row>
        <row r="81">
          <cell r="B81" t="str">
            <v>SUPERVISORA DE TRABAJO SOCIAL EN AREA MEDICA "A"</v>
          </cell>
          <cell r="C81">
            <v>8719</v>
          </cell>
          <cell r="D81">
            <v>4949</v>
          </cell>
          <cell r="E81">
            <v>3527</v>
          </cell>
        </row>
        <row r="82">
          <cell r="B82" t="str">
            <v>TECNICO EN PROGRAMAS DE SALUD</v>
          </cell>
          <cell r="C82">
            <v>6620</v>
          </cell>
          <cell r="D82">
            <v>2803</v>
          </cell>
          <cell r="E82">
            <v>1200</v>
          </cell>
        </row>
        <row r="83">
          <cell r="B83" t="str">
            <v>LABORATORISTA "A"</v>
          </cell>
          <cell r="C83">
            <v>8186</v>
          </cell>
          <cell r="D83">
            <v>3524</v>
          </cell>
          <cell r="E83">
            <v>1578</v>
          </cell>
        </row>
        <row r="84">
          <cell r="B84" t="str">
            <v>INHALOTERAPETUTA</v>
          </cell>
          <cell r="C84">
            <v>7910</v>
          </cell>
          <cell r="D84">
            <v>3336</v>
          </cell>
          <cell r="E84">
            <v>1633</v>
          </cell>
        </row>
        <row r="85">
          <cell r="B85" t="str">
            <v>AUXILIAR DE PROTESISTA Y ORTESISTA</v>
          </cell>
          <cell r="C85">
            <v>7531</v>
          </cell>
          <cell r="D85">
            <v>3198</v>
          </cell>
          <cell r="E85">
            <v>1399</v>
          </cell>
        </row>
        <row r="86">
          <cell r="B86" t="str">
            <v>QUIMICO JEFE DE SECC. DE LAB. DE ANALISIS CLINICOS "A"</v>
          </cell>
          <cell r="C86">
            <v>13881</v>
          </cell>
          <cell r="D86">
            <v>8061</v>
          </cell>
          <cell r="E86">
            <v>6859</v>
          </cell>
        </row>
        <row r="87">
          <cell r="B87" t="str">
            <v>PROFESIONAL EN COMUNICACIÓN HUMANA</v>
          </cell>
          <cell r="C87">
            <v>11659</v>
          </cell>
          <cell r="D87">
            <v>7310</v>
          </cell>
          <cell r="E87">
            <v>3080</v>
          </cell>
        </row>
        <row r="88">
          <cell r="B88" t="str">
            <v>TECNICO EN SANEAMIENTO BASICO Y AMBIENTAL</v>
          </cell>
          <cell r="C88">
            <v>7910</v>
          </cell>
          <cell r="D88">
            <v>3336</v>
          </cell>
          <cell r="E88">
            <v>1633</v>
          </cell>
        </row>
        <row r="89">
          <cell r="B89" t="str">
            <v>TECNICO EN VERIFICACION SANITARIA</v>
          </cell>
          <cell r="C89">
            <v>7910</v>
          </cell>
          <cell r="D89">
            <v>3336</v>
          </cell>
          <cell r="E89">
            <v>1633</v>
          </cell>
        </row>
        <row r="90">
          <cell r="B90" t="str">
            <v>ENFERMERA GENERAL TITULADA "B"</v>
          </cell>
          <cell r="C90">
            <v>9268</v>
          </cell>
          <cell r="D90">
            <v>5101</v>
          </cell>
          <cell r="E90">
            <v>4060</v>
          </cell>
        </row>
        <row r="91">
          <cell r="B91" t="str">
            <v>AUXILIAR DE ENFERMERIA "B"</v>
          </cell>
          <cell r="C91">
            <v>8241</v>
          </cell>
          <cell r="D91">
            <v>4201</v>
          </cell>
          <cell r="E91">
            <v>3416</v>
          </cell>
        </row>
        <row r="92">
          <cell r="B92" t="str">
            <v>ENFERMERA GENERAL TECNICA</v>
          </cell>
          <cell r="C92">
            <v>8719</v>
          </cell>
          <cell r="D92">
            <v>4950</v>
          </cell>
          <cell r="E92">
            <v>3459</v>
          </cell>
        </row>
        <row r="93">
          <cell r="B93" t="str">
            <v>SUPERVISORA DE TRABAJO SOCIAL EN AREA MEDICA "B"</v>
          </cell>
          <cell r="C93">
            <v>11210</v>
          </cell>
          <cell r="D93">
            <v>5229</v>
          </cell>
          <cell r="E93">
            <v>3449</v>
          </cell>
        </row>
        <row r="94">
          <cell r="B94" t="str">
            <v>TRABAJADORA SOCIAL EN AREA MEDICA "B"</v>
          </cell>
          <cell r="C94">
            <v>8435</v>
          </cell>
          <cell r="D94">
            <v>4714</v>
          </cell>
          <cell r="E94">
            <v>3623</v>
          </cell>
        </row>
        <row r="95">
          <cell r="B95" t="str">
            <v>TECNICO EN TRABAJO SOCIAL EN AREA MEDICA "B"</v>
          </cell>
          <cell r="C95">
            <v>7763</v>
          </cell>
          <cell r="D95">
            <v>3649</v>
          </cell>
          <cell r="E95">
            <v>2425</v>
          </cell>
        </row>
        <row r="96">
          <cell r="B96" t="str">
            <v>ENFERMERA ESPECIALISTA "B"</v>
          </cell>
          <cell r="C96">
            <v>10241</v>
          </cell>
          <cell r="D96">
            <v>6416</v>
          </cell>
          <cell r="E96">
            <v>4160</v>
          </cell>
        </row>
        <row r="97">
          <cell r="B97" t="str">
            <v>QUIMICO "B"</v>
          </cell>
          <cell r="C97">
            <v>13028</v>
          </cell>
          <cell r="D97">
            <v>7309</v>
          </cell>
          <cell r="E97">
            <v>6299</v>
          </cell>
        </row>
        <row r="98">
          <cell r="B98" t="str">
            <v>QUIMICO "C"</v>
          </cell>
          <cell r="C98">
            <v>13553</v>
          </cell>
          <cell r="D98">
            <v>7798</v>
          </cell>
          <cell r="E98">
            <v>7008</v>
          </cell>
        </row>
        <row r="99">
          <cell r="B99" t="str">
            <v>QUIMICO JEFE DE SECC. DE LAB. DE ANALISIS CLINICOS "B"</v>
          </cell>
          <cell r="C99">
            <v>14056</v>
          </cell>
          <cell r="D99">
            <v>8307</v>
          </cell>
          <cell r="E99">
            <v>6876</v>
          </cell>
        </row>
        <row r="100">
          <cell r="B100" t="str">
            <v>QUIMICO JEFE DE SECC. DE LAB. DE ANALISIS CLINICOS "C"</v>
          </cell>
          <cell r="C100">
            <v>14232</v>
          </cell>
          <cell r="D100">
            <v>8553</v>
          </cell>
          <cell r="E100">
            <v>6893</v>
          </cell>
        </row>
        <row r="101">
          <cell r="B101" t="str">
            <v>BIOLOGO "B"</v>
          </cell>
          <cell r="C101">
            <v>13028</v>
          </cell>
          <cell r="D101">
            <v>7309</v>
          </cell>
          <cell r="E101">
            <v>6299</v>
          </cell>
        </row>
        <row r="102">
          <cell r="B102" t="str">
            <v>BIOLOGO "C"</v>
          </cell>
          <cell r="C102">
            <v>13553</v>
          </cell>
          <cell r="D102">
            <v>7798</v>
          </cell>
          <cell r="E102">
            <v>7008</v>
          </cell>
        </row>
        <row r="103">
          <cell r="B103" t="str">
            <v>LABORATORISTA "B"</v>
          </cell>
          <cell r="C103">
            <v>8235</v>
          </cell>
          <cell r="D103">
            <v>3664</v>
          </cell>
          <cell r="E103">
            <v>1868</v>
          </cell>
        </row>
        <row r="104">
          <cell r="B104" t="str">
            <v>TECNICO LABORATORISTA "B"</v>
          </cell>
          <cell r="C104">
            <v>8111</v>
          </cell>
          <cell r="D104">
            <v>3434</v>
          </cell>
          <cell r="E104">
            <v>1516</v>
          </cell>
        </row>
        <row r="105">
          <cell r="B105" t="str">
            <v>AUX. DE LABORATORIO Y/O BIOTERIO "B"</v>
          </cell>
          <cell r="C105">
            <v>6995</v>
          </cell>
          <cell r="D105">
            <v>3082</v>
          </cell>
          <cell r="E105">
            <v>1200</v>
          </cell>
        </row>
        <row r="106">
          <cell r="B106" t="str">
            <v>CITOTECNOLOGO "B"</v>
          </cell>
          <cell r="C106">
            <v>8111</v>
          </cell>
          <cell r="D106">
            <v>3434</v>
          </cell>
          <cell r="E106">
            <v>1516</v>
          </cell>
        </row>
        <row r="107">
          <cell r="B107" t="str">
            <v>MICROSCOPISTA DX. PALUDISMO</v>
          </cell>
          <cell r="C107">
            <v>7910</v>
          </cell>
          <cell r="D107">
            <v>3336</v>
          </cell>
          <cell r="E107">
            <v>1633</v>
          </cell>
        </row>
        <row r="108">
          <cell r="B108" t="str">
            <v>PASANTE DE PSICOLOGO</v>
          </cell>
          <cell r="C108">
            <v>6620</v>
          </cell>
          <cell r="D108">
            <v>2139</v>
          </cell>
          <cell r="E108">
            <v>1200</v>
          </cell>
        </row>
        <row r="109">
          <cell r="B109" t="str">
            <v>PASANTE DE LICENCIATURA EN TRABAJO SOCIAL</v>
          </cell>
          <cell r="C109">
            <v>6620</v>
          </cell>
          <cell r="D109">
            <v>2803</v>
          </cell>
          <cell r="E109">
            <v>1200</v>
          </cell>
        </row>
        <row r="110">
          <cell r="B110" t="str">
            <v>ENFERMERA GENERAL TITULADA "C"</v>
          </cell>
          <cell r="C110">
            <v>11659</v>
          </cell>
          <cell r="D110">
            <v>5827</v>
          </cell>
          <cell r="E110">
            <v>4587</v>
          </cell>
        </row>
        <row r="111">
          <cell r="B111" t="str">
            <v>ENFERMERA GENERAL TITULADA "D"</v>
          </cell>
          <cell r="C111">
            <v>12371</v>
          </cell>
          <cell r="D111">
            <v>5861</v>
          </cell>
          <cell r="E111">
            <v>5084</v>
          </cell>
        </row>
        <row r="112">
          <cell r="B112" t="str">
            <v>ENFERMERA ESPECIALISTA "C"</v>
          </cell>
          <cell r="C112">
            <v>12893</v>
          </cell>
          <cell r="D112">
            <v>5949</v>
          </cell>
          <cell r="E112">
            <v>5286</v>
          </cell>
        </row>
        <row r="113">
          <cell r="B113" t="str">
            <v>ENFERMERA ESPECIALISTA "D"</v>
          </cell>
          <cell r="C113">
            <v>13396</v>
          </cell>
          <cell r="D113">
            <v>6050</v>
          </cell>
          <cell r="E113">
            <v>6501</v>
          </cell>
        </row>
        <row r="114">
          <cell r="B114" t="str">
            <v>TERAPISTA PROFESIONAL EN REHABILITACION</v>
          </cell>
          <cell r="C114">
            <v>11659</v>
          </cell>
          <cell r="D114">
            <v>7310</v>
          </cell>
          <cell r="E114">
            <v>3080</v>
          </cell>
        </row>
        <row r="115">
          <cell r="B115" t="str">
            <v>PROFESIONAL EN TRABAJO SOCIAL EN AREA MÉDICA "A"</v>
          </cell>
          <cell r="C115">
            <v>10913</v>
          </cell>
          <cell r="D115">
            <v>4953</v>
          </cell>
          <cell r="E115">
            <v>4023</v>
          </cell>
        </row>
        <row r="116">
          <cell r="B116" t="str">
            <v>PROFESIONAL EN TRABAJO SOCIAL EN AREA MÉDICA "B"</v>
          </cell>
          <cell r="C116">
            <v>11143</v>
          </cell>
          <cell r="D116">
            <v>4867</v>
          </cell>
          <cell r="E116">
            <v>4960</v>
          </cell>
        </row>
        <row r="117">
          <cell r="B117" t="str">
            <v>SUPERVISORA PROFESIONAL EN TRABAJO SOCIAL "C"</v>
          </cell>
          <cell r="C117">
            <v>11452</v>
          </cell>
          <cell r="D117">
            <v>5575</v>
          </cell>
          <cell r="E117">
            <v>4625</v>
          </cell>
        </row>
        <row r="118">
          <cell r="B118" t="str">
            <v>SUPERVISORA PROFESIONAL EN TRABAJO SOCIAL "D"</v>
          </cell>
          <cell r="C118">
            <v>12243</v>
          </cell>
          <cell r="D118">
            <v>5966</v>
          </cell>
          <cell r="E118">
            <v>4949</v>
          </cell>
        </row>
        <row r="119">
          <cell r="B119" t="str">
            <v>TANATOLOGO</v>
          </cell>
          <cell r="C119">
            <v>11659</v>
          </cell>
          <cell r="D119">
            <v>7310</v>
          </cell>
          <cell r="E119">
            <v>3080</v>
          </cell>
        </row>
        <row r="120">
          <cell r="B120" t="str">
            <v>LICENCIADO EN CIENCIAS DE LA NUTRICION</v>
          </cell>
          <cell r="C120">
            <v>10735</v>
          </cell>
          <cell r="D120">
            <v>4804</v>
          </cell>
          <cell r="E120">
            <v>2774</v>
          </cell>
        </row>
        <row r="121">
          <cell r="B121" t="str">
            <v>MAESTRO EN CIENCIAS DE LA NUTRICION</v>
          </cell>
          <cell r="C121">
            <v>11714</v>
          </cell>
          <cell r="D121">
            <v>5399</v>
          </cell>
          <cell r="E121">
            <v>2988</v>
          </cell>
        </row>
        <row r="122">
          <cell r="B122" t="str">
            <v>PARTERA ASISTENCIAL</v>
          </cell>
          <cell r="C122">
            <v>7739</v>
          </cell>
          <cell r="D122">
            <v>3263</v>
          </cell>
          <cell r="E122">
            <v>1633</v>
          </cell>
        </row>
        <row r="123">
          <cell r="B123" t="str">
            <v>LICENCIADO EN SALUD PUBLICA</v>
          </cell>
          <cell r="C123">
            <v>8550</v>
          </cell>
          <cell r="D123">
            <v>4855</v>
          </cell>
          <cell r="E123">
            <v>3459</v>
          </cell>
        </row>
        <row r="124">
          <cell r="B124" t="str">
            <v>COORDINADOR DE TRANSPLANTES DE ORGANOS Y TEJIDOS</v>
          </cell>
          <cell r="C124">
            <v>13382</v>
          </cell>
          <cell r="D124">
            <v>7220</v>
          </cell>
          <cell r="E124">
            <v>7018</v>
          </cell>
        </row>
        <row r="125">
          <cell r="B125" t="str">
            <v>PARTERA TRADICIONAL INDIGENISTA</v>
          </cell>
          <cell r="C125">
            <v>7739</v>
          </cell>
          <cell r="D125">
            <v>3263</v>
          </cell>
          <cell r="E125">
            <v>1633</v>
          </cell>
        </row>
        <row r="126">
          <cell r="B126" t="str">
            <v>INGENIERO BIOMEDICO</v>
          </cell>
          <cell r="C126">
            <v>12893</v>
          </cell>
          <cell r="D126">
            <v>8103</v>
          </cell>
          <cell r="E126">
            <v>3605</v>
          </cell>
        </row>
        <row r="127">
          <cell r="B127" t="str">
            <v>VETERINARIO "A"</v>
          </cell>
          <cell r="C127">
            <v>12435</v>
          </cell>
          <cell r="D127">
            <v>7310</v>
          </cell>
          <cell r="E127">
            <v>4607</v>
          </cell>
        </row>
        <row r="128">
          <cell r="B128" t="str">
            <v>TECNICO PUERICULTOR</v>
          </cell>
          <cell r="C128">
            <v>6995</v>
          </cell>
          <cell r="D128">
            <v>3082</v>
          </cell>
          <cell r="E128">
            <v>1200</v>
          </cell>
        </row>
        <row r="129">
          <cell r="B129" t="str">
            <v>PROMOTOR EN SALUD</v>
          </cell>
          <cell r="C129">
            <v>7910</v>
          </cell>
          <cell r="D129">
            <v>3336</v>
          </cell>
          <cell r="E129">
            <v>1633</v>
          </cell>
        </row>
        <row r="130">
          <cell r="B130" t="str">
            <v>AFANADORA</v>
          </cell>
          <cell r="C130">
            <v>6620</v>
          </cell>
          <cell r="D130">
            <v>2105</v>
          </cell>
          <cell r="E130">
            <v>1200</v>
          </cell>
        </row>
        <row r="131">
          <cell r="B131" t="str">
            <v>CAMILLERO</v>
          </cell>
          <cell r="C131">
            <v>6620</v>
          </cell>
          <cell r="D131">
            <v>2105</v>
          </cell>
          <cell r="E131">
            <v>1200</v>
          </cell>
        </row>
        <row r="132">
          <cell r="B132" t="str">
            <v>FISICO EN HOSPITAL</v>
          </cell>
          <cell r="C132">
            <v>12893</v>
          </cell>
          <cell r="D132">
            <v>8103</v>
          </cell>
          <cell r="E132">
            <v>3605</v>
          </cell>
        </row>
        <row r="133">
          <cell r="B133" t="str">
            <v>EDUCADORA EN AREA MEDICA</v>
          </cell>
          <cell r="C133">
            <v>7910</v>
          </cell>
          <cell r="D133">
            <v>3336</v>
          </cell>
          <cell r="E133">
            <v>1633</v>
          </cell>
        </row>
        <row r="134">
          <cell r="B134" t="str">
            <v>VETERINARIO "B"</v>
          </cell>
          <cell r="C134">
            <v>13028</v>
          </cell>
          <cell r="D134">
            <v>7309</v>
          </cell>
          <cell r="E134">
            <v>6299</v>
          </cell>
        </row>
        <row r="135">
          <cell r="B135" t="str">
            <v>VETERINARIO "C"</v>
          </cell>
          <cell r="C135">
            <v>13553</v>
          </cell>
          <cell r="D135">
            <v>7798</v>
          </cell>
          <cell r="E135">
            <v>7008</v>
          </cell>
        </row>
        <row r="136">
          <cell r="B136" t="str">
            <v>LAVANDERA EN HOSPITAL</v>
          </cell>
          <cell r="C136">
            <v>6620</v>
          </cell>
          <cell r="D136">
            <v>1311</v>
          </cell>
          <cell r="E136">
            <v>1200</v>
          </cell>
        </row>
        <row r="137">
          <cell r="B137" t="str">
            <v>OPERADOR DE CALDERAS EN HOSPITAL</v>
          </cell>
          <cell r="C137">
            <v>6620</v>
          </cell>
          <cell r="D137">
            <v>1311</v>
          </cell>
          <cell r="E137">
            <v>1200</v>
          </cell>
        </row>
        <row r="138">
          <cell r="B138" t="str">
            <v>TECNICO OPERADOR DE CALDERAS EN HOSPITAL</v>
          </cell>
          <cell r="C138">
            <v>6620</v>
          </cell>
          <cell r="D138">
            <v>2803</v>
          </cell>
          <cell r="E138">
            <v>1200</v>
          </cell>
        </row>
        <row r="139">
          <cell r="B139" t="str">
            <v>APOYO ADMINISTRATIVO EN SALUD - A8</v>
          </cell>
          <cell r="C139">
            <v>7270</v>
          </cell>
          <cell r="D139">
            <v>2701</v>
          </cell>
          <cell r="E139">
            <v>1257</v>
          </cell>
        </row>
        <row r="140">
          <cell r="B140" t="str">
            <v>APOYO ADMINISTRATIVO EN SALUD - A7</v>
          </cell>
          <cell r="C140">
            <v>6995</v>
          </cell>
          <cell r="D140">
            <v>2182</v>
          </cell>
          <cell r="E140">
            <v>1200</v>
          </cell>
        </row>
        <row r="141">
          <cell r="B141" t="str">
            <v>APOYO ADMINISTRATIVO EN SALUD - A6</v>
          </cell>
          <cell r="C141">
            <v>6945</v>
          </cell>
          <cell r="D141">
            <v>1818</v>
          </cell>
          <cell r="E141">
            <v>1200</v>
          </cell>
        </row>
        <row r="142">
          <cell r="B142" t="str">
            <v>APOYO ADMINISTRATIVO EN SALUD - A5</v>
          </cell>
          <cell r="C142">
            <v>6920</v>
          </cell>
          <cell r="D142">
            <v>1299</v>
          </cell>
          <cell r="E142">
            <v>1200</v>
          </cell>
        </row>
        <row r="143">
          <cell r="B143" t="str">
            <v>APOYO ADMINISTRATIVO EN SALUD - A4</v>
          </cell>
          <cell r="C143">
            <v>6895</v>
          </cell>
          <cell r="D143">
            <v>987</v>
          </cell>
          <cell r="E143">
            <v>1200</v>
          </cell>
        </row>
        <row r="144">
          <cell r="B144" t="str">
            <v>APOYO ADMINISTRATIVO EN SALUD - A3</v>
          </cell>
          <cell r="C144">
            <v>6870</v>
          </cell>
          <cell r="D144">
            <v>701</v>
          </cell>
          <cell r="E144">
            <v>1200</v>
          </cell>
        </row>
        <row r="145">
          <cell r="B145" t="str">
            <v>APOYO ADMINISTRATIVO EN SALUD - A2</v>
          </cell>
          <cell r="C145">
            <v>6820</v>
          </cell>
          <cell r="D145">
            <v>608</v>
          </cell>
          <cell r="E145">
            <v>1200</v>
          </cell>
        </row>
        <row r="146">
          <cell r="B146" t="str">
            <v>APOYO ADMINISTRATIVO EN SALUD - A1</v>
          </cell>
          <cell r="C146">
            <v>6770</v>
          </cell>
          <cell r="D146">
            <v>571</v>
          </cell>
          <cell r="E146">
            <v>1200</v>
          </cell>
        </row>
        <row r="147">
          <cell r="B147" t="str">
            <v>SOPORTE ADMINISTRATIVO "D"</v>
          </cell>
          <cell r="C147">
            <v>9047</v>
          </cell>
          <cell r="D147">
            <v>9184</v>
          </cell>
          <cell r="E147">
            <v>2442</v>
          </cell>
        </row>
        <row r="148">
          <cell r="B148" t="str">
            <v>SOPORTE ADMINISTRATIVO "C"</v>
          </cell>
          <cell r="C148">
            <v>7985</v>
          </cell>
          <cell r="D148">
            <v>9387</v>
          </cell>
          <cell r="E148">
            <v>1747</v>
          </cell>
        </row>
        <row r="149">
          <cell r="B149" t="str">
            <v>SOPORTE ADMINISTRATIVO "B"</v>
          </cell>
          <cell r="C149">
            <v>7606</v>
          </cell>
          <cell r="D149">
            <v>6745</v>
          </cell>
          <cell r="E149">
            <v>1733</v>
          </cell>
        </row>
        <row r="150">
          <cell r="B150" t="str">
            <v>SOPORTE ADMINISTRATIVO "A"</v>
          </cell>
          <cell r="C150">
            <v>7251</v>
          </cell>
          <cell r="D150">
            <v>5387</v>
          </cell>
          <cell r="E150">
            <v>1628</v>
          </cell>
        </row>
        <row r="151">
          <cell r="B151" t="str">
            <v>JEFE DE UNIDAD DE ATENCION MEDICA "A"</v>
          </cell>
          <cell r="C151">
            <v>16270</v>
          </cell>
          <cell r="D151">
            <v>7699</v>
          </cell>
          <cell r="E151">
            <v>10837</v>
          </cell>
        </row>
        <row r="152">
          <cell r="B152" t="str">
            <v>JEFE DE UNIDAD DE ATENCION MEDICA "B"</v>
          </cell>
          <cell r="C152">
            <v>16882</v>
          </cell>
          <cell r="D152">
            <v>10769</v>
          </cell>
          <cell r="E152">
            <v>8548</v>
          </cell>
        </row>
        <row r="153">
          <cell r="B153" t="str">
            <v>JEFE DE UNIDAD DE ATENCION MEDICA "C"</v>
          </cell>
          <cell r="C153">
            <v>17867</v>
          </cell>
          <cell r="D153">
            <v>10891</v>
          </cell>
          <cell r="E153">
            <v>7840</v>
          </cell>
        </row>
        <row r="154">
          <cell r="B154" t="str">
            <v>JEFE DE UNIDAD DE ATENCION MEDICA "D"</v>
          </cell>
          <cell r="C154">
            <v>18666</v>
          </cell>
          <cell r="D154">
            <v>9738</v>
          </cell>
          <cell r="E154">
            <v>9896</v>
          </cell>
        </row>
        <row r="155">
          <cell r="B155" t="str">
            <v>SUBDIRECTOR MEDICO "B" EN HOSPITAL</v>
          </cell>
          <cell r="C155">
            <v>19059</v>
          </cell>
          <cell r="D155">
            <v>10959</v>
          </cell>
          <cell r="E155">
            <v>9088</v>
          </cell>
        </row>
        <row r="156">
          <cell r="B156" t="str">
            <v>SUBDIRECTOR MEDICO "C" EN HOSPITAL</v>
          </cell>
          <cell r="C156">
            <v>20788</v>
          </cell>
          <cell r="D156">
            <v>11163</v>
          </cell>
          <cell r="E156">
            <v>10724</v>
          </cell>
        </row>
        <row r="157">
          <cell r="B157" t="str">
            <v>SUBDIRECTOR MEDICO "D" EN HOSPITAL</v>
          </cell>
          <cell r="C157">
            <v>23831</v>
          </cell>
          <cell r="D157">
            <v>14473</v>
          </cell>
          <cell r="E157">
            <v>14748</v>
          </cell>
        </row>
        <row r="158">
          <cell r="B158" t="str">
            <v>SUBDIRECTOR MEDICO "E" EN HOSPITAL</v>
          </cell>
          <cell r="C158">
            <v>23831</v>
          </cell>
          <cell r="D158">
            <v>14473</v>
          </cell>
          <cell r="E158">
            <v>14748</v>
          </cell>
        </row>
        <row r="159">
          <cell r="B159" t="str">
            <v>SUBDIRECTOR MEDICO "F" EN HOSPITAL</v>
          </cell>
          <cell r="C159">
            <v>26560</v>
          </cell>
          <cell r="D159">
            <v>14908</v>
          </cell>
          <cell r="E159">
            <v>13596</v>
          </cell>
        </row>
        <row r="160">
          <cell r="B160" t="str">
            <v>ASISTENTE DE LA DIRECCION DEL HOSPITAL</v>
          </cell>
          <cell r="C160">
            <v>16270</v>
          </cell>
          <cell r="D160">
            <v>7699</v>
          </cell>
          <cell r="E160">
            <v>10837</v>
          </cell>
        </row>
        <row r="161">
          <cell r="B161" t="str">
            <v>JEFE DE DIVISION</v>
          </cell>
          <cell r="C161">
            <v>20788</v>
          </cell>
          <cell r="D161">
            <v>11163</v>
          </cell>
          <cell r="E161">
            <v>10724</v>
          </cell>
        </row>
        <row r="162">
          <cell r="B162" t="str">
            <v>JEFE DE SERVICIOS</v>
          </cell>
          <cell r="C162">
            <v>19059</v>
          </cell>
          <cell r="D162">
            <v>10959</v>
          </cell>
          <cell r="E162">
            <v>9088</v>
          </cell>
        </row>
        <row r="163">
          <cell r="B163" t="str">
            <v>JEFE DE UNIDAD EN HOSPITAL</v>
          </cell>
          <cell r="C163">
            <v>17867</v>
          </cell>
          <cell r="D163">
            <v>10891</v>
          </cell>
          <cell r="E163">
            <v>7840</v>
          </cell>
        </row>
        <row r="164">
          <cell r="B164" t="str">
            <v>COORD. MEDICO EN AREA NORMATIVA "A"</v>
          </cell>
          <cell r="C164">
            <v>13506</v>
          </cell>
          <cell r="D164">
            <v>10299</v>
          </cell>
          <cell r="E164">
            <v>4150</v>
          </cell>
        </row>
        <row r="165">
          <cell r="B165" t="str">
            <v>COORD. MEDICO EN AREA NORMATIVA "B"</v>
          </cell>
          <cell r="C165">
            <v>13100</v>
          </cell>
          <cell r="D165">
            <v>9247</v>
          </cell>
          <cell r="E165">
            <v>4730</v>
          </cell>
        </row>
        <row r="166">
          <cell r="B166" t="str">
            <v>JEFE DE LABORATORIO REGIONAL</v>
          </cell>
          <cell r="C166">
            <v>14061</v>
          </cell>
          <cell r="D166">
            <v>10783</v>
          </cell>
          <cell r="E166">
            <v>3555</v>
          </cell>
        </row>
        <row r="167">
          <cell r="B167" t="str">
            <v>JEFE DE LABORATORIO CLINICO</v>
          </cell>
          <cell r="C167">
            <v>14115</v>
          </cell>
          <cell r="D167">
            <v>10570</v>
          </cell>
          <cell r="E167">
            <v>4991</v>
          </cell>
        </row>
        <row r="168">
          <cell r="B168" t="str">
            <v>JEFE DE PSICOLOGIA CLINICA</v>
          </cell>
          <cell r="C168">
            <v>12901</v>
          </cell>
          <cell r="D168">
            <v>6695</v>
          </cell>
          <cell r="E168">
            <v>5235</v>
          </cell>
        </row>
        <row r="169">
          <cell r="B169" t="str">
            <v>JEFE DE ENFERMERAS DE PRIMER NIVEL</v>
          </cell>
          <cell r="C169">
            <v>13100</v>
          </cell>
          <cell r="D169">
            <v>6907</v>
          </cell>
          <cell r="E169">
            <v>7070</v>
          </cell>
        </row>
        <row r="170">
          <cell r="B170" t="str">
            <v>JEFE DE ENFERMERAS "A"</v>
          </cell>
          <cell r="C170">
            <v>14182</v>
          </cell>
          <cell r="D170">
            <v>7924</v>
          </cell>
          <cell r="E170">
            <v>7302</v>
          </cell>
        </row>
        <row r="171">
          <cell r="B171" t="str">
            <v>JEFE DE ENFERMERAS "B"</v>
          </cell>
          <cell r="C171">
            <v>14717</v>
          </cell>
          <cell r="D171">
            <v>8221</v>
          </cell>
          <cell r="E171">
            <v>7577</v>
          </cell>
        </row>
        <row r="172">
          <cell r="B172" t="str">
            <v>JEFE DE ENFERMERAS "C"</v>
          </cell>
          <cell r="C172">
            <v>15307</v>
          </cell>
          <cell r="D172">
            <v>8551</v>
          </cell>
          <cell r="E172">
            <v>7877</v>
          </cell>
        </row>
        <row r="173">
          <cell r="B173" t="str">
            <v>JEFE DE ENFERMERAS "D"</v>
          </cell>
          <cell r="C173">
            <v>15919</v>
          </cell>
          <cell r="D173">
            <v>8895</v>
          </cell>
          <cell r="E173">
            <v>8195</v>
          </cell>
        </row>
        <row r="174">
          <cell r="B174" t="str">
            <v>JEFE DE ENFERMERAS "E"</v>
          </cell>
          <cell r="C174">
            <v>16556</v>
          </cell>
          <cell r="D174">
            <v>7644</v>
          </cell>
          <cell r="E174">
            <v>10157</v>
          </cell>
        </row>
        <row r="175">
          <cell r="B175" t="str">
            <v>JEFE DE REGISTROS HOSPITALARIOS</v>
          </cell>
          <cell r="C175">
            <v>8177</v>
          </cell>
          <cell r="D175">
            <v>3574</v>
          </cell>
          <cell r="E175">
            <v>2013</v>
          </cell>
        </row>
        <row r="176">
          <cell r="B176" t="str">
            <v>JEFE DE FARMACIA</v>
          </cell>
          <cell r="C176">
            <v>12369</v>
          </cell>
          <cell r="D176">
            <v>7271</v>
          </cell>
          <cell r="E176">
            <v>4582</v>
          </cell>
        </row>
        <row r="177">
          <cell r="B177" t="str">
            <v>JEFE DE DIETETICA</v>
          </cell>
          <cell r="C177">
            <v>8177</v>
          </cell>
          <cell r="D177">
            <v>3574</v>
          </cell>
          <cell r="E177">
            <v>2013</v>
          </cell>
        </row>
        <row r="178">
          <cell r="B178" t="str">
            <v>INSPECTOR O DICTAMINADOR SANITARIO "C"</v>
          </cell>
          <cell r="C178">
            <v>10898</v>
          </cell>
          <cell r="D178">
            <v>4539</v>
          </cell>
          <cell r="E178">
            <v>1857</v>
          </cell>
        </row>
        <row r="179">
          <cell r="B179" t="str">
            <v>SUPERV.DE INSPEC. O DICT. SANITARIA</v>
          </cell>
          <cell r="C179">
            <v>11109</v>
          </cell>
          <cell r="D179">
            <v>4628</v>
          </cell>
          <cell r="E179">
            <v>1891</v>
          </cell>
        </row>
        <row r="180">
          <cell r="B180" t="str">
            <v>SUPERV. DE ACCION COMUNITARIA DE P.A.P.A.</v>
          </cell>
          <cell r="C180">
            <v>8192</v>
          </cell>
          <cell r="D180">
            <v>3644</v>
          </cell>
          <cell r="E180">
            <v>1858</v>
          </cell>
        </row>
        <row r="181">
          <cell r="B181" t="str">
            <v>COORD. MUNICIPAL</v>
          </cell>
          <cell r="C181">
            <v>16882</v>
          </cell>
          <cell r="D181">
            <v>13618</v>
          </cell>
          <cell r="E181">
            <v>5699</v>
          </cell>
        </row>
        <row r="182">
          <cell r="B182" t="str">
            <v>SUPERV. MEDICO EN AREA NORMATIVA</v>
          </cell>
          <cell r="C182">
            <v>15281</v>
          </cell>
          <cell r="D182">
            <v>10163</v>
          </cell>
          <cell r="E182">
            <v>5927</v>
          </cell>
        </row>
        <row r="183">
          <cell r="B183" t="str">
            <v>INVESTIGADOR EN CIENCIAS MEDICAS "D"</v>
          </cell>
          <cell r="C183">
            <v>15799</v>
          </cell>
          <cell r="D183">
            <v>7116</v>
          </cell>
          <cell r="E183">
            <v>10589</v>
          </cell>
        </row>
        <row r="184">
          <cell r="B184" t="str">
            <v>INVESTIGADOR EN CIENCIAS MEDICAS "E"</v>
          </cell>
          <cell r="C184">
            <v>18468</v>
          </cell>
          <cell r="D184">
            <v>7661</v>
          </cell>
          <cell r="E184">
            <v>8846</v>
          </cell>
        </row>
        <row r="185">
          <cell r="B185" t="str">
            <v>INVESTIGADOR EN CIENCIAS MEDICAS "F"</v>
          </cell>
          <cell r="C185">
            <v>20015</v>
          </cell>
          <cell r="D185">
            <v>8794</v>
          </cell>
          <cell r="E185">
            <v>9676</v>
          </cell>
        </row>
        <row r="186">
          <cell r="B186" t="str">
            <v>INVESTIGADOR EN CIENCIAS MEDICAS "A"</v>
          </cell>
          <cell r="C186">
            <v>13163</v>
          </cell>
          <cell r="D186">
            <v>6941</v>
          </cell>
          <cell r="E186">
            <v>7104</v>
          </cell>
        </row>
        <row r="187">
          <cell r="B187" t="str">
            <v>INVESTIGADOR EN CIENCIAS MEDICAS "B"</v>
          </cell>
          <cell r="C187">
            <v>14153</v>
          </cell>
          <cell r="D187">
            <v>7923</v>
          </cell>
          <cell r="E187">
            <v>7744</v>
          </cell>
        </row>
        <row r="188">
          <cell r="B188" t="str">
            <v>INVESTIGADOR EN CIENCIAS MEDICAS "C"</v>
          </cell>
          <cell r="C188">
            <v>15355</v>
          </cell>
          <cell r="D188">
            <v>7988</v>
          </cell>
          <cell r="E188">
            <v>9623</v>
          </cell>
        </row>
        <row r="189">
          <cell r="B189" t="str">
            <v>AYUDANTE DE INVEST. EN CIENCIAS MEDICAS "A"</v>
          </cell>
          <cell r="C189">
            <v>7528</v>
          </cell>
          <cell r="D189">
            <v>3196</v>
          </cell>
          <cell r="E189">
            <v>1398</v>
          </cell>
        </row>
        <row r="190">
          <cell r="B190" t="str">
            <v>AYUDANTE DE INVEST. EN CIENCIAS MEDICAS "B"</v>
          </cell>
          <cell r="C190">
            <v>7732</v>
          </cell>
          <cell r="D190">
            <v>3287</v>
          </cell>
          <cell r="E190">
            <v>1474</v>
          </cell>
        </row>
        <row r="191">
          <cell r="B191" t="str">
            <v>AYUDANTE DE INVEST. EN CIENCIAS MEDICAS "C"</v>
          </cell>
          <cell r="C191">
            <v>8182</v>
          </cell>
          <cell r="D191">
            <v>3522</v>
          </cell>
          <cell r="E191">
            <v>1577</v>
          </cell>
        </row>
        <row r="192">
          <cell r="B192" t="str">
            <v>INSPECTOR SANIT. Y/O DICTAMINADOR MEDICO</v>
          </cell>
          <cell r="C192">
            <v>10117</v>
          </cell>
          <cell r="D192">
            <v>4964</v>
          </cell>
          <cell r="E192">
            <v>1993</v>
          </cell>
        </row>
        <row r="193">
          <cell r="B193" t="str">
            <v>SUBJEFE DE ENFERMERAS</v>
          </cell>
          <cell r="C193">
            <v>13506</v>
          </cell>
          <cell r="D193">
            <v>7545</v>
          </cell>
          <cell r="E193">
            <v>6954</v>
          </cell>
        </row>
        <row r="194">
          <cell r="B194" t="str">
            <v>JEFE DE TRABAJO SOCIAL EN AREA MEDICA</v>
          </cell>
          <cell r="C194">
            <v>11583</v>
          </cell>
          <cell r="D194">
            <v>6289</v>
          </cell>
          <cell r="E194">
            <v>2337</v>
          </cell>
        </row>
        <row r="195">
          <cell r="B195" t="str">
            <v>AUXILIAR DE VERIFICACION SANITARIA</v>
          </cell>
          <cell r="C195">
            <v>6585</v>
          </cell>
          <cell r="D195">
            <v>2788</v>
          </cell>
          <cell r="E195">
            <v>1133</v>
          </cell>
        </row>
        <row r="196">
          <cell r="B196" t="str">
            <v>TEC. EN VERIF., DICT. O SANEAMIENTO "A"</v>
          </cell>
          <cell r="C196">
            <v>7993</v>
          </cell>
          <cell r="D196">
            <v>4181</v>
          </cell>
          <cell r="E196">
            <v>1520</v>
          </cell>
        </row>
        <row r="197">
          <cell r="B197" t="str">
            <v>TEC. EN VERIF., DICT. O SANEAMIENTO "B"</v>
          </cell>
          <cell r="C197">
            <v>8314</v>
          </cell>
          <cell r="D197">
            <v>5422</v>
          </cell>
          <cell r="E197">
            <v>1592</v>
          </cell>
        </row>
        <row r="198">
          <cell r="B198" t="str">
            <v>TEC. EN VERIF., DICT. O SANEAMIENTO "C"</v>
          </cell>
          <cell r="C198">
            <v>10117</v>
          </cell>
          <cell r="D198">
            <v>4964</v>
          </cell>
          <cell r="E198">
            <v>1993</v>
          </cell>
        </row>
        <row r="199">
          <cell r="B199" t="str">
            <v>VERIF. O DICTAMINADOR SANITARIO "A"</v>
          </cell>
          <cell r="C199">
            <v>11151</v>
          </cell>
          <cell r="D199">
            <v>5264</v>
          </cell>
          <cell r="E199">
            <v>3368</v>
          </cell>
        </row>
        <row r="200">
          <cell r="B200" t="str">
            <v>VERIF. O DICTAMINADOR SANITARIO "B"</v>
          </cell>
          <cell r="C200">
            <v>11583</v>
          </cell>
          <cell r="D200">
            <v>6289</v>
          </cell>
          <cell r="E200">
            <v>2337</v>
          </cell>
        </row>
        <row r="201">
          <cell r="B201" t="str">
            <v>VERIF. O DICTAMINADOR SANITARIO "C"</v>
          </cell>
          <cell r="C201">
            <v>12907</v>
          </cell>
          <cell r="D201">
            <v>10781</v>
          </cell>
          <cell r="E201">
            <v>3080</v>
          </cell>
        </row>
        <row r="202">
          <cell r="B202" t="str">
            <v>VERIF. O DICTAMINADOR ESPECIALIZADO "A"</v>
          </cell>
          <cell r="C202">
            <v>13100</v>
          </cell>
          <cell r="D202">
            <v>11288</v>
          </cell>
          <cell r="E202">
            <v>2597</v>
          </cell>
        </row>
        <row r="203">
          <cell r="B203" t="str">
            <v>VERIF. O DICTAMINADOR ESPECIALIZADO "B"</v>
          </cell>
          <cell r="C203">
            <v>13506</v>
          </cell>
          <cell r="D203">
            <v>10299</v>
          </cell>
          <cell r="E203">
            <v>4150</v>
          </cell>
        </row>
        <row r="204">
          <cell r="B204" t="str">
            <v>VERIF. O DICTAMINADOR ESPECIALIZADO "C"</v>
          </cell>
          <cell r="C204">
            <v>14115</v>
          </cell>
          <cell r="D204">
            <v>10773</v>
          </cell>
          <cell r="E204">
            <v>4788</v>
          </cell>
        </row>
        <row r="205">
          <cell r="B205" t="str">
            <v>VERIF. O DICTAMINADOR ESPECIALIZADO "D"</v>
          </cell>
          <cell r="C205">
            <v>15031</v>
          </cell>
          <cell r="D205">
            <v>11178</v>
          </cell>
          <cell r="E205">
            <v>4025</v>
          </cell>
        </row>
        <row r="206">
          <cell r="B206" t="str">
            <v>SUPERVISOR PARAMEDICO EN AREA NORMATIVA</v>
          </cell>
          <cell r="C206">
            <v>10377</v>
          </cell>
          <cell r="D206">
            <v>4339</v>
          </cell>
          <cell r="E206">
            <v>1784</v>
          </cell>
        </row>
        <row r="207">
          <cell r="B207" t="str">
            <v>COORD. PARAMEDICO EN AREA NORMATIVA "A"</v>
          </cell>
          <cell r="C207">
            <v>10898</v>
          </cell>
          <cell r="D207">
            <v>4539</v>
          </cell>
          <cell r="E207">
            <v>1857</v>
          </cell>
        </row>
        <row r="208">
          <cell r="B208" t="str">
            <v>COORD. PARAMEDICO EN AREA NORMATIVA "B"</v>
          </cell>
          <cell r="C208">
            <v>10117</v>
          </cell>
          <cell r="D208">
            <v>4964</v>
          </cell>
          <cell r="E208">
            <v>1993</v>
          </cell>
        </row>
        <row r="209">
          <cell r="B209" t="str">
            <v>JEFE TRABAJO SOCIAL EN AREA MÉDICA "B"</v>
          </cell>
          <cell r="C209">
            <v>12787</v>
          </cell>
          <cell r="D209">
            <v>6233</v>
          </cell>
          <cell r="E209">
            <v>5170</v>
          </cell>
        </row>
        <row r="210">
          <cell r="B210" t="str">
            <v xml:space="preserve">COORDINADOR (A) NORMATIVO DE ENFERMERIA </v>
          </cell>
          <cell r="C210">
            <v>14533.3</v>
          </cell>
          <cell r="D210">
            <v>8119.49</v>
          </cell>
          <cell r="E210">
            <v>7340.81</v>
          </cell>
        </row>
        <row r="211">
          <cell r="B211" t="str">
            <v xml:space="preserve">SUBJEFE DE EDUCACION E INVESTIGACION EN ENFERMERIA </v>
          </cell>
          <cell r="C211">
            <v>12435.19</v>
          </cell>
          <cell r="D211">
            <v>6945.29</v>
          </cell>
          <cell r="E211">
            <v>6280.94</v>
          </cell>
        </row>
        <row r="212">
          <cell r="B212" t="str">
            <v xml:space="preserve">JEFE DE ENFERMERAS JURISDICCIONALES </v>
          </cell>
          <cell r="C212">
            <v>12435.19</v>
          </cell>
          <cell r="D212">
            <v>6945.29</v>
          </cell>
          <cell r="E212">
            <v>6280.94</v>
          </cell>
        </row>
        <row r="213">
          <cell r="B213" t="str">
            <v xml:space="preserve">INVESTIGADOR EMERITO </v>
          </cell>
          <cell r="C213">
            <v>19094.14</v>
          </cell>
          <cell r="D213">
            <v>8082.41</v>
          </cell>
          <cell r="E213">
            <v>8129.79</v>
          </cell>
        </row>
        <row r="214">
          <cell r="B214" t="str">
            <v>JEFE DE DEPARTAMENTO EN AREA MEDICA "A"</v>
          </cell>
          <cell r="C214">
            <v>16735.28</v>
          </cell>
          <cell r="D214">
            <v>9210.34</v>
          </cell>
          <cell r="E214">
            <v>8837.2199999999993</v>
          </cell>
        </row>
        <row r="215">
          <cell r="B215" t="str">
            <v>JEFE DE DEPARTAMENTO EN AREA MEDICA "B"</v>
          </cell>
          <cell r="C215">
            <v>19157.38</v>
          </cell>
          <cell r="D215">
            <v>10574.56</v>
          </cell>
          <cell r="E215">
            <v>10118.76</v>
          </cell>
        </row>
        <row r="216">
          <cell r="B216" t="str">
            <v>JEFE DE DEPARTAMENTO DE BIOLOGICOS Y REACTIVOS</v>
          </cell>
          <cell r="C216">
            <v>17237.34</v>
          </cell>
          <cell r="D216">
            <v>9486.65</v>
          </cell>
          <cell r="E216">
            <v>9102.34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90"/>
  <sheetViews>
    <sheetView tabSelected="1" workbookViewId="0">
      <selection activeCell="D5" sqref="D5"/>
    </sheetView>
  </sheetViews>
  <sheetFormatPr baseColWidth="10" defaultRowHeight="15" x14ac:dyDescent="0.25"/>
  <cols>
    <col min="1" max="1" width="1.7109375" customWidth="1"/>
    <col min="2" max="2" width="10.140625" customWidth="1"/>
    <col min="3" max="3" width="23.7109375" customWidth="1"/>
    <col min="4" max="4" width="60.140625" bestFit="1" customWidth="1"/>
    <col min="5" max="5" width="12.7109375" customWidth="1"/>
    <col min="6" max="6" width="8.7109375" customWidth="1"/>
    <col min="7" max="7" width="12.7109375" customWidth="1"/>
    <col min="8" max="8" width="8.7109375" customWidth="1"/>
    <col min="9" max="9" width="12.7109375" customWidth="1"/>
    <col min="10" max="10" width="9.140625" customWidth="1"/>
  </cols>
  <sheetData>
    <row r="2" spans="2:10" x14ac:dyDescent="0.25">
      <c r="D2" t="s">
        <v>9</v>
      </c>
    </row>
    <row r="3" spans="2:10" x14ac:dyDescent="0.25">
      <c r="D3" t="s">
        <v>41</v>
      </c>
    </row>
    <row r="4" spans="2:10" x14ac:dyDescent="0.25">
      <c r="D4" t="s">
        <v>42</v>
      </c>
    </row>
    <row r="6" spans="2:10" ht="60" customHeight="1" x14ac:dyDescent="0.25">
      <c r="B6" s="1" t="s">
        <v>0</v>
      </c>
      <c r="C6" s="1" t="s">
        <v>1</v>
      </c>
      <c r="D6" s="1" t="s">
        <v>2</v>
      </c>
      <c r="E6" s="10" t="s">
        <v>3</v>
      </c>
      <c r="F6" s="10"/>
      <c r="G6" s="9" t="s">
        <v>4</v>
      </c>
      <c r="H6" s="9"/>
      <c r="I6" s="9" t="s">
        <v>5</v>
      </c>
      <c r="J6" s="9"/>
    </row>
    <row r="7" spans="2:10" x14ac:dyDescent="0.25">
      <c r="B7" s="2"/>
      <c r="C7" s="2"/>
      <c r="D7" s="2"/>
      <c r="E7" s="3" t="s">
        <v>6</v>
      </c>
      <c r="F7" s="3" t="s">
        <v>7</v>
      </c>
      <c r="G7" s="3" t="s">
        <v>6</v>
      </c>
      <c r="H7" s="3" t="s">
        <v>7</v>
      </c>
      <c r="I7" s="3" t="s">
        <v>6</v>
      </c>
      <c r="J7" s="3" t="s">
        <v>7</v>
      </c>
    </row>
    <row r="8" spans="2:10" x14ac:dyDescent="0.25">
      <c r="B8" s="3" t="s">
        <v>8</v>
      </c>
      <c r="C8" s="4" t="s">
        <v>10</v>
      </c>
      <c r="D8" s="3" t="s">
        <v>15</v>
      </c>
      <c r="E8" s="3">
        <f>VLOOKUP(D8,'[1]3.65 SHCP (2)'!$B$5:$C$216,2,0)</f>
        <v>15741</v>
      </c>
      <c r="F8" s="3">
        <v>0</v>
      </c>
      <c r="G8" s="3">
        <f>VLOOKUP(D8,'[1]3.65 SHCP (2)'!$B$5:$D$216,3,0)</f>
        <v>7351</v>
      </c>
      <c r="H8" s="3">
        <v>0</v>
      </c>
      <c r="I8" s="3">
        <f>VLOOKUP(D8,'[1]3.65 SHCP (2)'!$B$5:$E$216,4,0)</f>
        <v>10223</v>
      </c>
      <c r="J8" s="3">
        <v>0</v>
      </c>
    </row>
    <row r="9" spans="2:10" x14ac:dyDescent="0.25">
      <c r="B9" s="3"/>
      <c r="D9" s="3" t="s">
        <v>16</v>
      </c>
      <c r="E9" s="3">
        <f>VLOOKUP(D9,'[1]3.65 SHCP (2)'!$B$5:$C$216,2,0)</f>
        <v>13579</v>
      </c>
      <c r="F9" s="3">
        <v>0</v>
      </c>
      <c r="G9" s="3">
        <f>VLOOKUP(D9,'[1]3.65 SHCP (2)'!$B$5:$D$216,3,0)</f>
        <v>7671</v>
      </c>
      <c r="H9" s="3">
        <v>0</v>
      </c>
      <c r="I9" s="3">
        <f>VLOOKUP(D9,'[1]3.65 SHCP (2)'!$B$5:$E$216,4,0)</f>
        <v>6855</v>
      </c>
      <c r="J9" s="3">
        <v>0</v>
      </c>
    </row>
    <row r="10" spans="2:10" x14ac:dyDescent="0.25">
      <c r="B10" s="3"/>
      <c r="C10" s="4"/>
      <c r="D10" s="3" t="s">
        <v>17</v>
      </c>
      <c r="E10" s="3">
        <f>VLOOKUP(D10,'[1]3.65 SHCP (2)'!$B$5:$C$216,2,0)</f>
        <v>13028</v>
      </c>
      <c r="F10" s="3">
        <v>0</v>
      </c>
      <c r="G10" s="3">
        <f>VLOOKUP(D10,'[1]3.65 SHCP (2)'!$B$5:$D$216,3,0)</f>
        <v>7002</v>
      </c>
      <c r="H10" s="3">
        <v>0</v>
      </c>
      <c r="I10" s="3">
        <f>VLOOKUP(D10,'[1]3.65 SHCP (2)'!$B$5:$E$216,4,0)</f>
        <v>6605</v>
      </c>
      <c r="J10" s="3">
        <v>0</v>
      </c>
    </row>
    <row r="11" spans="2:10" x14ac:dyDescent="0.25">
      <c r="B11" s="3"/>
      <c r="C11" s="4" t="s">
        <v>11</v>
      </c>
      <c r="D11" s="3" t="s">
        <v>18</v>
      </c>
      <c r="E11" s="3">
        <f>VLOOKUP(D11,'[1]3.65 SHCP (2)'!$B$5:$C$216,2,0)</f>
        <v>12435</v>
      </c>
      <c r="F11" s="3">
        <v>0</v>
      </c>
      <c r="G11" s="3">
        <f>VLOOKUP(D11,'[1]3.65 SHCP (2)'!$B$5:$D$216,3,0)</f>
        <v>7310</v>
      </c>
      <c r="H11" s="3">
        <v>0</v>
      </c>
      <c r="I11" s="3">
        <f>VLOOKUP(D11,'[1]3.65 SHCP (2)'!$B$5:$E$216,4,0)</f>
        <v>4607</v>
      </c>
      <c r="J11" s="3">
        <v>0</v>
      </c>
    </row>
    <row r="12" spans="2:10" x14ac:dyDescent="0.25">
      <c r="B12" s="3"/>
      <c r="D12" s="3" t="s">
        <v>19</v>
      </c>
      <c r="E12" s="3">
        <f>VLOOKUP(D12,'[1]3.65 SHCP (2)'!$B$5:$C$216,2,0)</f>
        <v>12435</v>
      </c>
      <c r="F12" s="3">
        <v>0</v>
      </c>
      <c r="G12" s="3">
        <f>VLOOKUP(D12,'[1]3.65 SHCP (2)'!$B$5:$D$216,3,0)</f>
        <v>7310</v>
      </c>
      <c r="H12" s="3">
        <v>0</v>
      </c>
      <c r="I12" s="3">
        <f>VLOOKUP(D12,'[1]3.65 SHCP (2)'!$B$5:$E$216,4,0)</f>
        <v>4607</v>
      </c>
      <c r="J12" s="3">
        <v>0</v>
      </c>
    </row>
    <row r="13" spans="2:10" x14ac:dyDescent="0.25">
      <c r="B13" s="3"/>
      <c r="C13" s="4"/>
      <c r="D13" s="3" t="s">
        <v>20</v>
      </c>
      <c r="E13" s="3">
        <f>VLOOKUP(D13,'[1]3.65 SHCP (2)'!$B$5:$C$216,2,0)</f>
        <v>7910</v>
      </c>
      <c r="F13" s="3">
        <v>0</v>
      </c>
      <c r="G13" s="3">
        <f>VLOOKUP(D13,'[1]3.65 SHCP (2)'!$B$5:$D$216,3,0)</f>
        <v>3336</v>
      </c>
      <c r="H13" s="3">
        <v>0</v>
      </c>
      <c r="I13" s="3">
        <f>VLOOKUP(D13,'[1]3.65 SHCP (2)'!$B$5:$E$216,4,0)</f>
        <v>1633</v>
      </c>
      <c r="J13" s="3">
        <v>0</v>
      </c>
    </row>
    <row r="14" spans="2:10" x14ac:dyDescent="0.25">
      <c r="B14" s="3"/>
      <c r="C14" s="4"/>
      <c r="D14" s="3" t="s">
        <v>21</v>
      </c>
      <c r="E14" s="3">
        <f>VLOOKUP(D14,'[1]3.65 SHCP (2)'!$B$5:$C$216,2,0)</f>
        <v>8186</v>
      </c>
      <c r="F14" s="3">
        <v>0</v>
      </c>
      <c r="G14" s="3">
        <f>VLOOKUP(D14,'[1]3.65 SHCP (2)'!$B$5:$D$216,3,0)</f>
        <v>3524</v>
      </c>
      <c r="H14" s="3">
        <v>0</v>
      </c>
      <c r="I14" s="3">
        <f>VLOOKUP(D14,'[1]3.65 SHCP (2)'!$B$5:$E$216,4,0)</f>
        <v>1578</v>
      </c>
      <c r="J14" s="3">
        <v>0</v>
      </c>
    </row>
    <row r="15" spans="2:10" x14ac:dyDescent="0.25">
      <c r="B15" s="3"/>
      <c r="C15" s="4"/>
      <c r="D15" s="3" t="s">
        <v>22</v>
      </c>
      <c r="E15" s="3">
        <f>VLOOKUP(D15,'[1]3.65 SHCP (2)'!$B$5:$C$216,2,0)</f>
        <v>11659</v>
      </c>
      <c r="F15" s="3">
        <v>0</v>
      </c>
      <c r="G15" s="3">
        <f>VLOOKUP(D15,'[1]3.65 SHCP (2)'!$B$5:$D$216,3,0)</f>
        <v>7310</v>
      </c>
      <c r="H15" s="3">
        <v>0</v>
      </c>
      <c r="I15" s="3">
        <f>VLOOKUP(D15,'[1]3.65 SHCP (2)'!$B$5:$E$216,4,0)</f>
        <v>3080</v>
      </c>
      <c r="J15" s="3">
        <v>0</v>
      </c>
    </row>
    <row r="16" spans="2:10" x14ac:dyDescent="0.25">
      <c r="B16" s="3"/>
      <c r="D16" s="3" t="s">
        <v>23</v>
      </c>
      <c r="E16" s="3">
        <f>VLOOKUP(D16,'[1]3.65 SHCP (2)'!$B$5:$C$216,2,0)</f>
        <v>8719</v>
      </c>
      <c r="F16" s="3">
        <v>0</v>
      </c>
      <c r="G16" s="3">
        <f>VLOOKUP(D16,'[1]3.65 SHCP (2)'!$B$5:$D$216,3,0)</f>
        <v>4950</v>
      </c>
      <c r="H16" s="3">
        <v>0</v>
      </c>
      <c r="I16" s="3">
        <f>VLOOKUP(D16,'[1]3.65 SHCP (2)'!$B$5:$E$216,4,0)</f>
        <v>3459</v>
      </c>
      <c r="J16" s="3">
        <v>0</v>
      </c>
    </row>
    <row r="17" spans="2:10" x14ac:dyDescent="0.25">
      <c r="B17" s="3"/>
      <c r="C17" s="4"/>
      <c r="D17" s="3" t="s">
        <v>24</v>
      </c>
      <c r="E17" s="3">
        <f>VLOOKUP(D17,'[1]3.65 SHCP (2)'!$B$5:$C$216,2,0)</f>
        <v>7531</v>
      </c>
      <c r="F17" s="3">
        <v>0</v>
      </c>
      <c r="G17" s="3">
        <f>VLOOKUP(D17,'[1]3.65 SHCP (2)'!$B$5:$D$216,3,0)</f>
        <v>3842</v>
      </c>
      <c r="H17" s="3">
        <v>0</v>
      </c>
      <c r="I17" s="3">
        <f>VLOOKUP(D17,'[1]3.65 SHCP (2)'!$B$5:$E$216,4,0)</f>
        <v>3268</v>
      </c>
      <c r="J17" s="3">
        <v>0</v>
      </c>
    </row>
    <row r="18" spans="2:10" x14ac:dyDescent="0.25">
      <c r="B18" s="3"/>
      <c r="C18" s="3"/>
      <c r="D18" s="3" t="s">
        <v>25</v>
      </c>
      <c r="E18" s="3">
        <f>VLOOKUP(D18,'[1]3.65 SHCP (2)'!$B$5:$C$216,2,0)</f>
        <v>8359</v>
      </c>
      <c r="F18" s="3">
        <v>0</v>
      </c>
      <c r="G18" s="3">
        <f>VLOOKUP(D18,'[1]3.65 SHCP (2)'!$B$5:$D$216,3,0)</f>
        <v>3983</v>
      </c>
      <c r="H18" s="3">
        <v>0</v>
      </c>
      <c r="I18" s="3">
        <f>VLOOKUP(D18,'[1]3.65 SHCP (2)'!$B$5:$E$216,4,0)</f>
        <v>2997</v>
      </c>
      <c r="J18" s="3">
        <v>0</v>
      </c>
    </row>
    <row r="19" spans="2:10" x14ac:dyDescent="0.25">
      <c r="B19" s="3"/>
      <c r="C19" s="3"/>
      <c r="D19" s="3" t="s">
        <v>26</v>
      </c>
      <c r="E19" s="3">
        <f>VLOOKUP(D19,'[1]3.65 SHCP (2)'!$B$5:$C$216,2,0)</f>
        <v>10735</v>
      </c>
      <c r="F19" s="3">
        <v>0</v>
      </c>
      <c r="G19" s="3">
        <f>VLOOKUP(D19,'[1]3.65 SHCP (2)'!$B$5:$D$216,3,0)</f>
        <v>4804</v>
      </c>
      <c r="H19" s="3">
        <v>0</v>
      </c>
      <c r="I19" s="3">
        <f>VLOOKUP(D19,'[1]3.65 SHCP (2)'!$B$5:$E$216,4,0)</f>
        <v>2774</v>
      </c>
      <c r="J19" s="3">
        <v>0</v>
      </c>
    </row>
    <row r="20" spans="2:10" x14ac:dyDescent="0.25">
      <c r="B20" s="3"/>
      <c r="C20" s="3"/>
      <c r="D20" s="3" t="s">
        <v>27</v>
      </c>
      <c r="E20" s="3">
        <f>VLOOKUP(D20,'[1]3.65 SHCP (2)'!$B$5:$C$216,2,0)</f>
        <v>7718</v>
      </c>
      <c r="F20" s="3">
        <v>0</v>
      </c>
      <c r="G20" s="3">
        <f>VLOOKUP(D20,'[1]3.65 SHCP (2)'!$B$5:$D$216,3,0)</f>
        <v>3044</v>
      </c>
      <c r="H20" s="3">
        <v>0</v>
      </c>
      <c r="I20" s="3">
        <f>VLOOKUP(D20,'[1]3.65 SHCP (2)'!$B$5:$E$216,4,0)</f>
        <v>2118</v>
      </c>
      <c r="J20" s="3">
        <v>0</v>
      </c>
    </row>
    <row r="21" spans="2:10" x14ac:dyDescent="0.25">
      <c r="B21" s="3"/>
      <c r="C21" s="3"/>
      <c r="D21" s="3" t="s">
        <v>28</v>
      </c>
      <c r="E21" s="3">
        <f>VLOOKUP(D21,'[1]3.65 SHCP (2)'!$B$5:$C$216,2,0)</f>
        <v>8719</v>
      </c>
      <c r="F21" s="3">
        <v>0</v>
      </c>
      <c r="G21" s="3">
        <f>VLOOKUP(D21,'[1]3.65 SHCP (2)'!$B$5:$D$216,3,0)</f>
        <v>4949</v>
      </c>
      <c r="H21" s="3">
        <v>0</v>
      </c>
      <c r="I21" s="3">
        <f>VLOOKUP(D21,'[1]3.65 SHCP (2)'!$B$5:$E$216,4,0)</f>
        <v>3527</v>
      </c>
      <c r="J21" s="3">
        <v>0</v>
      </c>
    </row>
    <row r="22" spans="2:10" x14ac:dyDescent="0.25">
      <c r="B22" s="3"/>
      <c r="C22" s="3" t="s">
        <v>14</v>
      </c>
      <c r="D22" s="3" t="s">
        <v>29</v>
      </c>
      <c r="E22" s="3">
        <f>VLOOKUP(D22,'[1]3.65 SHCP (2)'!$B$5:$C$216,2,0)</f>
        <v>7910</v>
      </c>
      <c r="F22" s="3">
        <v>0</v>
      </c>
      <c r="G22" s="3">
        <f>VLOOKUP(D22,'[1]3.65 SHCP (2)'!$B$5:$D$216,3,0)</f>
        <v>3336</v>
      </c>
      <c r="H22" s="3">
        <v>0</v>
      </c>
      <c r="I22" s="3">
        <f>VLOOKUP(D22,'[1]3.65 SHCP (2)'!$B$5:$E$216,4,0)</f>
        <v>1633</v>
      </c>
      <c r="J22" s="3">
        <v>0</v>
      </c>
    </row>
    <row r="23" spans="2:10" x14ac:dyDescent="0.25">
      <c r="B23" s="3"/>
      <c r="C23" s="3"/>
      <c r="D23" s="3" t="s">
        <v>30</v>
      </c>
      <c r="E23" s="3">
        <f>VLOOKUP(D23,'[1]3.65 SHCP (2)'!$B$5:$C$216,2,0)</f>
        <v>6620</v>
      </c>
      <c r="F23" s="3">
        <v>0</v>
      </c>
      <c r="G23" s="3">
        <f>VLOOKUP(D23,'[1]3.65 SHCP (2)'!$B$5:$D$216,3,0)</f>
        <v>2105</v>
      </c>
      <c r="H23" s="3">
        <v>0</v>
      </c>
      <c r="I23" s="3">
        <f>VLOOKUP(D23,'[1]3.65 SHCP (2)'!$B$5:$E$216,4,0)</f>
        <v>1200</v>
      </c>
      <c r="J23" s="3">
        <v>0</v>
      </c>
    </row>
    <row r="24" spans="2:10" x14ac:dyDescent="0.25">
      <c r="B24" s="3"/>
      <c r="C24" s="3"/>
      <c r="D24" s="3" t="s">
        <v>31</v>
      </c>
      <c r="E24" s="3">
        <f>VLOOKUP(D24,'[1]3.65 SHCP (2)'!$B$5:$C$216,2,0)</f>
        <v>6620</v>
      </c>
      <c r="F24" s="3">
        <v>0</v>
      </c>
      <c r="G24" s="3">
        <f>VLOOKUP(D24,'[1]3.65 SHCP (2)'!$B$5:$D$216,3,0)</f>
        <v>2105</v>
      </c>
      <c r="H24" s="3">
        <v>0</v>
      </c>
      <c r="I24" s="3">
        <f>VLOOKUP(D24,'[1]3.65 SHCP (2)'!$B$5:$E$216,4,0)</f>
        <v>1200</v>
      </c>
      <c r="J24" s="3">
        <v>0</v>
      </c>
    </row>
    <row r="25" spans="2:10" x14ac:dyDescent="0.25">
      <c r="B25" s="3"/>
      <c r="C25" s="4" t="s">
        <v>12</v>
      </c>
      <c r="D25" s="3" t="s">
        <v>32</v>
      </c>
      <c r="E25" s="3">
        <f>VLOOKUP(D25,'[1]3.65 SHCP (2)'!$B$5:$C$216,2,0)</f>
        <v>7270</v>
      </c>
      <c r="F25" s="3">
        <v>0</v>
      </c>
      <c r="G25" s="3">
        <f>VLOOKUP(D25,'[1]3.65 SHCP (2)'!$B$5:$D$216,3,0)</f>
        <v>2701</v>
      </c>
      <c r="H25" s="3">
        <v>0</v>
      </c>
      <c r="I25" s="3">
        <f>VLOOKUP(D25,'[1]3.65 SHCP (2)'!$B$5:$E$216,4,0)</f>
        <v>1257</v>
      </c>
      <c r="J25" s="3">
        <v>0</v>
      </c>
    </row>
    <row r="26" spans="2:10" x14ac:dyDescent="0.25">
      <c r="B26" s="3"/>
      <c r="C26" s="3"/>
      <c r="D26" s="3" t="s">
        <v>33</v>
      </c>
      <c r="E26" s="3">
        <f>VLOOKUP(D26,'[1]3.65 SHCP (2)'!$B$5:$C$216,2,0)</f>
        <v>6995</v>
      </c>
      <c r="F26" s="3">
        <v>0</v>
      </c>
      <c r="G26" s="3">
        <f>VLOOKUP(D26,'[1]3.65 SHCP (2)'!$B$5:$D$216,3,0)</f>
        <v>2182</v>
      </c>
      <c r="I26" s="3">
        <f>VLOOKUP(D26,'[1]3.65 SHCP (2)'!$B$5:$E$216,4,0)</f>
        <v>1200</v>
      </c>
      <c r="J26" s="3">
        <v>0</v>
      </c>
    </row>
    <row r="27" spans="2:10" x14ac:dyDescent="0.25">
      <c r="B27" s="3"/>
      <c r="C27" s="3"/>
      <c r="D27" s="3" t="s">
        <v>34</v>
      </c>
      <c r="E27" s="3">
        <f>VLOOKUP(D27,'[1]3.65 SHCP (2)'!$B$5:$C$216,2,0)</f>
        <v>6945</v>
      </c>
      <c r="F27" s="3">
        <v>0</v>
      </c>
      <c r="G27" s="3">
        <f>VLOOKUP(D27,'[1]3.65 SHCP (2)'!$B$5:$D$216,3,0)</f>
        <v>1818</v>
      </c>
      <c r="H27" s="3">
        <v>0</v>
      </c>
      <c r="I27" s="3">
        <f>VLOOKUP(D27,'[1]3.65 SHCP (2)'!$B$5:$E$216,4,0)</f>
        <v>1200</v>
      </c>
      <c r="J27" s="3">
        <v>0</v>
      </c>
    </row>
    <row r="28" spans="2:10" x14ac:dyDescent="0.25">
      <c r="B28" s="3"/>
      <c r="C28" s="3"/>
      <c r="D28" s="3" t="s">
        <v>35</v>
      </c>
      <c r="E28" s="3">
        <f>VLOOKUP(D28,'[1]3.65 SHCP (2)'!$B$5:$C$216,2,0)</f>
        <v>6920</v>
      </c>
      <c r="F28" s="3">
        <v>0</v>
      </c>
      <c r="G28" s="3">
        <f>VLOOKUP(D28,'[1]3.65 SHCP (2)'!$B$5:$D$216,3,0)</f>
        <v>1299</v>
      </c>
      <c r="H28" s="3">
        <v>0</v>
      </c>
      <c r="I28" s="3">
        <f>VLOOKUP(D28,'[1]3.65 SHCP (2)'!$B$5:$E$216,4,0)</f>
        <v>1200</v>
      </c>
      <c r="J28" s="3">
        <v>0</v>
      </c>
    </row>
    <row r="29" spans="2:10" x14ac:dyDescent="0.25">
      <c r="B29" s="3"/>
      <c r="C29" s="3"/>
      <c r="D29" s="3" t="s">
        <v>36</v>
      </c>
      <c r="E29" s="3">
        <f>VLOOKUP(D29,'[1]3.65 SHCP (2)'!$B$5:$C$216,2,0)</f>
        <v>6895</v>
      </c>
      <c r="F29" s="3">
        <v>0</v>
      </c>
      <c r="G29" s="3">
        <f>VLOOKUP(D29,'[1]3.65 SHCP (2)'!$B$5:$D$216,3,0)</f>
        <v>987</v>
      </c>
      <c r="H29" s="3">
        <v>0</v>
      </c>
      <c r="I29" s="3">
        <f>VLOOKUP(D29,'[1]3.65 SHCP (2)'!$B$5:$E$216,4,0)</f>
        <v>1200</v>
      </c>
      <c r="J29" s="3">
        <v>0</v>
      </c>
    </row>
    <row r="30" spans="2:10" x14ac:dyDescent="0.25">
      <c r="B30" s="3"/>
      <c r="C30" s="3"/>
      <c r="D30" s="3" t="s">
        <v>37</v>
      </c>
      <c r="E30" s="3">
        <f>VLOOKUP(D30,'[1]3.65 SHCP (2)'!$B$5:$C$216,2,0)</f>
        <v>6870</v>
      </c>
      <c r="F30" s="3">
        <v>0</v>
      </c>
      <c r="G30" s="3">
        <f>VLOOKUP(D30,'[1]3.65 SHCP (2)'!$B$5:$D$216,3,0)</f>
        <v>701</v>
      </c>
      <c r="H30" s="3">
        <v>0</v>
      </c>
      <c r="I30" s="3">
        <f>VLOOKUP(D30,'[1]3.65 SHCP (2)'!$B$5:$E$216,4,0)</f>
        <v>1200</v>
      </c>
      <c r="J30" s="3">
        <v>0</v>
      </c>
    </row>
    <row r="31" spans="2:10" x14ac:dyDescent="0.25">
      <c r="B31" s="3"/>
      <c r="C31" s="3"/>
      <c r="D31" s="3" t="s">
        <v>38</v>
      </c>
      <c r="E31" s="3">
        <f>VLOOKUP(D31,'[1]3.65 SHCP (2)'!$B$5:$C$216,2,0)</f>
        <v>6820</v>
      </c>
      <c r="F31" s="3">
        <v>0</v>
      </c>
      <c r="G31" s="3">
        <f>VLOOKUP(D31,'[1]3.65 SHCP (2)'!$B$5:$D$216,3,0)</f>
        <v>608</v>
      </c>
      <c r="H31" s="3">
        <v>0</v>
      </c>
      <c r="I31" s="3">
        <f>VLOOKUP(D31,'[1]3.65 SHCP (2)'!$B$5:$E$216,4,0)</f>
        <v>1200</v>
      </c>
      <c r="J31" s="3">
        <v>0</v>
      </c>
    </row>
    <row r="32" spans="2:10" x14ac:dyDescent="0.25">
      <c r="B32" s="3"/>
      <c r="C32" s="3"/>
      <c r="D32" s="3" t="s">
        <v>39</v>
      </c>
      <c r="E32" s="3">
        <f>VLOOKUP(D32,'[1]3.65 SHCP (2)'!$B$5:$C$216,2,0)</f>
        <v>6770</v>
      </c>
      <c r="F32" s="3">
        <v>0</v>
      </c>
      <c r="G32" s="3">
        <f>VLOOKUP(D32,'[1]3.65 SHCP (2)'!$B$5:$D$216,3,0)</f>
        <v>571</v>
      </c>
      <c r="H32" s="3">
        <v>0</v>
      </c>
      <c r="I32" s="3">
        <f>VLOOKUP(D32,'[1]3.65 SHCP (2)'!$B$5:$E$216,4,0)</f>
        <v>1200</v>
      </c>
      <c r="J32" s="3">
        <v>0</v>
      </c>
    </row>
    <row r="33" spans="2:10" x14ac:dyDescent="0.25">
      <c r="B33" s="3"/>
      <c r="C33" s="4" t="s">
        <v>13</v>
      </c>
      <c r="D33" s="3" t="s">
        <v>40</v>
      </c>
      <c r="E33" s="3">
        <f>VLOOKUP(D33,'[1]3.65 SHCP (2)'!$B$5:$C$216,2,0)</f>
        <v>7251</v>
      </c>
      <c r="F33" s="3">
        <v>0</v>
      </c>
      <c r="G33" s="3">
        <f>VLOOKUP(D33,'[1]3.65 SHCP (2)'!$B$5:$D$216,3,0)</f>
        <v>5387</v>
      </c>
      <c r="H33" s="3">
        <v>0</v>
      </c>
      <c r="I33" s="3">
        <f>VLOOKUP(D33,'[1]3.65 SHCP (2)'!$B$5:$E$216,4,0)</f>
        <v>1628</v>
      </c>
      <c r="J33" s="3">
        <v>0</v>
      </c>
    </row>
    <row r="37" spans="2:10" x14ac:dyDescent="0.25">
      <c r="B37" s="5"/>
      <c r="C37" s="5"/>
      <c r="D37" s="5"/>
      <c r="E37" s="5"/>
      <c r="F37" s="5"/>
      <c r="G37" s="5"/>
      <c r="H37" s="5"/>
      <c r="I37" s="5"/>
      <c r="J37" s="5"/>
    </row>
    <row r="38" spans="2:10" x14ac:dyDescent="0.25">
      <c r="B38" s="5"/>
      <c r="C38" s="5"/>
      <c r="D38" s="5"/>
      <c r="E38" s="5"/>
      <c r="F38" s="5"/>
      <c r="G38" s="5"/>
      <c r="H38" s="5"/>
      <c r="I38" s="5"/>
      <c r="J38" s="5"/>
    </row>
    <row r="39" spans="2:10" x14ac:dyDescent="0.25">
      <c r="B39" s="5"/>
      <c r="C39" s="5"/>
      <c r="D39" s="5"/>
      <c r="E39" s="5"/>
      <c r="F39" s="5"/>
      <c r="G39" s="5"/>
      <c r="H39" s="5"/>
      <c r="I39" s="5"/>
      <c r="J39" s="5"/>
    </row>
    <row r="40" spans="2:10" x14ac:dyDescent="0.25">
      <c r="B40" s="5"/>
      <c r="C40" s="5"/>
      <c r="D40" s="5"/>
      <c r="E40" s="5"/>
      <c r="F40" s="5"/>
      <c r="G40" s="5"/>
      <c r="H40" s="5"/>
      <c r="I40" s="5"/>
      <c r="J40" s="5"/>
    </row>
    <row r="41" spans="2:10" x14ac:dyDescent="0.25">
      <c r="B41" s="5"/>
      <c r="C41" s="5"/>
      <c r="D41" s="5"/>
      <c r="E41" s="5"/>
      <c r="F41" s="5"/>
      <c r="G41" s="5"/>
      <c r="H41" s="5"/>
      <c r="I41" s="5"/>
      <c r="J41" s="5"/>
    </row>
    <row r="42" spans="2:10" x14ac:dyDescent="0.25">
      <c r="B42" s="6"/>
      <c r="C42" s="6"/>
      <c r="D42" s="6"/>
      <c r="E42" s="11"/>
      <c r="F42" s="11"/>
      <c r="G42" s="12"/>
      <c r="H42" s="12"/>
      <c r="I42" s="12"/>
      <c r="J42" s="12"/>
    </row>
    <row r="43" spans="2:10" x14ac:dyDescent="0.25">
      <c r="B43" s="5"/>
      <c r="C43" s="5"/>
      <c r="D43" s="5"/>
      <c r="E43" s="5"/>
      <c r="F43" s="5"/>
      <c r="G43" s="5"/>
      <c r="H43" s="5"/>
      <c r="I43" s="5"/>
      <c r="J43" s="5"/>
    </row>
    <row r="44" spans="2:10" x14ac:dyDescent="0.25">
      <c r="B44" s="5"/>
      <c r="C44" s="5"/>
      <c r="D44" s="5"/>
      <c r="E44" s="7"/>
      <c r="F44" s="5"/>
      <c r="G44" s="7"/>
      <c r="H44" s="5"/>
      <c r="I44" s="7"/>
      <c r="J44" s="5"/>
    </row>
    <row r="45" spans="2:10" x14ac:dyDescent="0.25">
      <c r="B45" s="5"/>
      <c r="C45" s="5"/>
      <c r="D45" s="5"/>
      <c r="E45" s="7"/>
      <c r="F45" s="5"/>
      <c r="G45" s="7"/>
      <c r="H45" s="5"/>
      <c r="I45" s="7"/>
      <c r="J45" s="5"/>
    </row>
    <row r="46" spans="2:10" x14ac:dyDescent="0.25">
      <c r="B46" s="5"/>
      <c r="C46" s="5"/>
      <c r="D46" s="5"/>
      <c r="E46" s="7"/>
      <c r="F46" s="5"/>
      <c r="G46" s="7"/>
      <c r="H46" s="5"/>
      <c r="I46" s="7"/>
      <c r="J46" s="5"/>
    </row>
    <row r="47" spans="2:10" x14ac:dyDescent="0.25">
      <c r="B47" s="5"/>
      <c r="C47" s="5"/>
      <c r="D47" s="5"/>
      <c r="E47" s="8"/>
      <c r="F47" s="5"/>
      <c r="G47" s="8"/>
      <c r="H47" s="5"/>
      <c r="I47" s="8"/>
      <c r="J47" s="5"/>
    </row>
    <row r="48" spans="2:10" x14ac:dyDescent="0.25">
      <c r="B48" s="5"/>
      <c r="C48" s="5"/>
      <c r="D48" s="5"/>
      <c r="E48" s="7"/>
      <c r="F48" s="5"/>
      <c r="G48" s="7"/>
      <c r="H48" s="5"/>
      <c r="I48" s="7"/>
      <c r="J48" s="5"/>
    </row>
    <row r="49" spans="2:10" x14ac:dyDescent="0.25">
      <c r="B49" s="5"/>
      <c r="C49" s="5"/>
      <c r="D49" s="5"/>
      <c r="E49" s="7"/>
      <c r="F49" s="5"/>
      <c r="G49" s="7"/>
      <c r="H49" s="5"/>
      <c r="I49" s="7"/>
      <c r="J49" s="5"/>
    </row>
    <row r="50" spans="2:10" x14ac:dyDescent="0.25">
      <c r="B50" s="5"/>
      <c r="C50" s="5"/>
      <c r="D50" s="5"/>
      <c r="E50" s="7"/>
      <c r="F50" s="5"/>
      <c r="G50" s="7"/>
      <c r="H50" s="5"/>
      <c r="I50" s="7"/>
      <c r="J50" s="5"/>
    </row>
    <row r="51" spans="2:10" x14ac:dyDescent="0.25">
      <c r="B51" s="5"/>
      <c r="C51" s="5"/>
      <c r="D51" s="5"/>
      <c r="E51" s="7"/>
      <c r="F51" s="5"/>
      <c r="G51" s="7"/>
      <c r="H51" s="5"/>
      <c r="I51" s="7"/>
      <c r="J51" s="5"/>
    </row>
    <row r="52" spans="2:10" x14ac:dyDescent="0.25">
      <c r="B52" s="5"/>
      <c r="C52" s="5"/>
      <c r="D52" s="5"/>
      <c r="E52" s="7"/>
      <c r="F52" s="5"/>
      <c r="G52" s="7"/>
      <c r="H52" s="5"/>
      <c r="I52" s="7"/>
      <c r="J52" s="5"/>
    </row>
    <row r="53" spans="2:10" x14ac:dyDescent="0.25">
      <c r="B53" s="5"/>
      <c r="C53" s="5"/>
      <c r="D53" s="5"/>
      <c r="E53" s="7"/>
      <c r="F53" s="5"/>
      <c r="G53" s="7"/>
      <c r="H53" s="5"/>
      <c r="I53" s="7"/>
      <c r="J53" s="5"/>
    </row>
    <row r="54" spans="2:10" x14ac:dyDescent="0.25">
      <c r="B54" s="5"/>
      <c r="C54" s="5"/>
      <c r="D54" s="5"/>
      <c r="E54" s="5"/>
      <c r="F54" s="5"/>
      <c r="G54" s="5"/>
      <c r="H54" s="5"/>
      <c r="I54" s="5"/>
      <c r="J54" s="5"/>
    </row>
    <row r="55" spans="2:10" x14ac:dyDescent="0.25">
      <c r="B55" s="5"/>
      <c r="C55" s="5"/>
      <c r="D55" s="5"/>
      <c r="E55" s="5"/>
      <c r="F55" s="5"/>
      <c r="G55" s="5"/>
      <c r="H55" s="5"/>
      <c r="I55" s="5"/>
      <c r="J55" s="5"/>
    </row>
    <row r="56" spans="2:10" x14ac:dyDescent="0.25">
      <c r="B56" s="5"/>
      <c r="C56" s="5"/>
      <c r="D56" s="5"/>
      <c r="E56" s="5"/>
      <c r="F56" s="5"/>
      <c r="G56" s="5"/>
      <c r="H56" s="5"/>
      <c r="I56" s="5"/>
      <c r="J56" s="5"/>
    </row>
    <row r="57" spans="2:10" x14ac:dyDescent="0.25">
      <c r="B57" s="5"/>
      <c r="C57" s="5"/>
      <c r="D57" s="5"/>
      <c r="E57" s="5"/>
      <c r="F57" s="5"/>
      <c r="G57" s="5"/>
      <c r="H57" s="5"/>
      <c r="I57" s="5"/>
      <c r="J57" s="5"/>
    </row>
    <row r="58" spans="2:10" x14ac:dyDescent="0.25">
      <c r="B58" s="5"/>
      <c r="C58" s="5"/>
      <c r="D58" s="5"/>
      <c r="E58" s="5"/>
      <c r="F58" s="5"/>
      <c r="G58" s="5"/>
      <c r="H58" s="5"/>
      <c r="I58" s="5"/>
      <c r="J58" s="5"/>
    </row>
    <row r="59" spans="2:10" x14ac:dyDescent="0.25">
      <c r="B59" s="5"/>
      <c r="C59" s="5"/>
      <c r="D59" s="5"/>
      <c r="E59" s="5"/>
      <c r="F59" s="5"/>
      <c r="G59" s="5"/>
      <c r="H59" s="5"/>
      <c r="I59" s="5"/>
      <c r="J59" s="5"/>
    </row>
    <row r="60" spans="2:10" x14ac:dyDescent="0.25">
      <c r="B60" s="5"/>
      <c r="C60" s="5"/>
      <c r="D60" s="5"/>
      <c r="E60" s="5"/>
      <c r="F60" s="5"/>
      <c r="G60" s="5"/>
      <c r="H60" s="5"/>
      <c r="I60" s="5"/>
      <c r="J60" s="5"/>
    </row>
    <row r="61" spans="2:10" x14ac:dyDescent="0.25">
      <c r="B61" s="5"/>
      <c r="C61" s="5"/>
      <c r="D61" s="5"/>
      <c r="E61" s="5"/>
      <c r="F61" s="5"/>
      <c r="G61" s="5"/>
      <c r="H61" s="5"/>
      <c r="I61" s="5"/>
      <c r="J61" s="5"/>
    </row>
    <row r="62" spans="2:10" x14ac:dyDescent="0.25">
      <c r="B62" s="5"/>
      <c r="C62" s="5"/>
      <c r="D62" s="5"/>
      <c r="E62" s="5"/>
      <c r="F62" s="5"/>
      <c r="G62" s="5"/>
      <c r="H62" s="5"/>
      <c r="I62" s="5"/>
      <c r="J62" s="5"/>
    </row>
    <row r="63" spans="2:10" x14ac:dyDescent="0.25">
      <c r="B63" s="5"/>
      <c r="C63" s="5"/>
      <c r="D63" s="5"/>
      <c r="E63" s="5"/>
      <c r="F63" s="5"/>
      <c r="G63" s="5"/>
      <c r="H63" s="5"/>
      <c r="I63" s="5"/>
      <c r="J63" s="5"/>
    </row>
    <row r="64" spans="2:10" x14ac:dyDescent="0.25">
      <c r="B64" s="5"/>
      <c r="C64" s="5"/>
      <c r="D64" s="5"/>
      <c r="E64" s="5"/>
      <c r="F64" s="5"/>
      <c r="G64" s="5"/>
      <c r="H64" s="5"/>
      <c r="I64" s="5"/>
      <c r="J64" s="5"/>
    </row>
    <row r="65" spans="2:10" x14ac:dyDescent="0.25">
      <c r="B65" s="5"/>
      <c r="C65" s="5"/>
      <c r="D65" s="5"/>
      <c r="E65" s="5"/>
      <c r="F65" s="5"/>
      <c r="G65" s="5"/>
      <c r="H65" s="5"/>
      <c r="I65" s="5"/>
      <c r="J65" s="5"/>
    </row>
    <row r="66" spans="2:10" x14ac:dyDescent="0.25">
      <c r="B66" s="5"/>
      <c r="C66" s="5"/>
      <c r="D66" s="5"/>
      <c r="E66" s="5"/>
      <c r="F66" s="5"/>
      <c r="G66" s="5"/>
      <c r="H66" s="5"/>
      <c r="I66" s="5"/>
      <c r="J66" s="5"/>
    </row>
    <row r="67" spans="2:10" x14ac:dyDescent="0.25">
      <c r="B67" s="5"/>
      <c r="C67" s="5"/>
      <c r="D67" s="5"/>
      <c r="E67" s="5"/>
      <c r="F67" s="5"/>
      <c r="G67" s="5"/>
      <c r="H67" s="5"/>
      <c r="I67" s="5"/>
      <c r="J67" s="5"/>
    </row>
    <row r="68" spans="2:10" x14ac:dyDescent="0.25">
      <c r="B68" s="5"/>
      <c r="C68" s="5"/>
      <c r="D68" s="5"/>
      <c r="E68" s="5"/>
      <c r="F68" s="5"/>
      <c r="G68" s="5"/>
      <c r="H68" s="5"/>
      <c r="I68" s="5"/>
      <c r="J68" s="5"/>
    </row>
    <row r="69" spans="2:10" x14ac:dyDescent="0.25">
      <c r="B69" s="5"/>
      <c r="C69" s="5"/>
      <c r="D69" s="5"/>
      <c r="E69" s="5"/>
      <c r="F69" s="5"/>
      <c r="G69" s="5"/>
      <c r="H69" s="5"/>
      <c r="I69" s="5"/>
      <c r="J69" s="5"/>
    </row>
    <row r="70" spans="2:10" x14ac:dyDescent="0.25">
      <c r="B70" s="5"/>
      <c r="C70" s="5"/>
      <c r="D70" s="5"/>
      <c r="E70" s="5"/>
      <c r="F70" s="5"/>
      <c r="G70" s="5"/>
      <c r="H70" s="5"/>
      <c r="I70" s="5"/>
      <c r="J70" s="5"/>
    </row>
    <row r="71" spans="2:10" x14ac:dyDescent="0.25">
      <c r="B71" s="5"/>
      <c r="C71" s="5"/>
      <c r="D71" s="5"/>
      <c r="E71" s="5"/>
      <c r="F71" s="5"/>
      <c r="G71" s="5"/>
      <c r="H71" s="5"/>
      <c r="I71" s="5"/>
      <c r="J71" s="5"/>
    </row>
    <row r="72" spans="2:10" x14ac:dyDescent="0.25">
      <c r="B72" s="5"/>
      <c r="C72" s="5"/>
      <c r="D72" s="5"/>
      <c r="E72" s="5"/>
      <c r="F72" s="5"/>
      <c r="G72" s="5"/>
      <c r="H72" s="5"/>
      <c r="I72" s="5"/>
      <c r="J72" s="5"/>
    </row>
    <row r="73" spans="2:10" x14ac:dyDescent="0.25">
      <c r="B73" s="5"/>
      <c r="C73" s="5"/>
      <c r="D73" s="5"/>
      <c r="E73" s="5"/>
      <c r="F73" s="5"/>
      <c r="G73" s="5"/>
      <c r="H73" s="5"/>
      <c r="I73" s="5"/>
      <c r="J73" s="5"/>
    </row>
    <row r="74" spans="2:10" x14ac:dyDescent="0.25">
      <c r="B74" s="5"/>
      <c r="C74" s="5"/>
      <c r="D74" s="5"/>
      <c r="E74" s="5"/>
      <c r="F74" s="5"/>
      <c r="G74" s="5"/>
      <c r="H74" s="5"/>
      <c r="I74" s="5"/>
      <c r="J74" s="5"/>
    </row>
    <row r="75" spans="2:10" x14ac:dyDescent="0.25">
      <c r="B75" s="5"/>
      <c r="C75" s="5"/>
      <c r="D75" s="5"/>
      <c r="E75" s="5"/>
      <c r="F75" s="5"/>
      <c r="G75" s="5"/>
      <c r="H75" s="5"/>
      <c r="I75" s="5"/>
      <c r="J75" s="5"/>
    </row>
    <row r="76" spans="2:10" x14ac:dyDescent="0.25">
      <c r="B76" s="5"/>
      <c r="C76" s="5"/>
      <c r="D76" s="5"/>
      <c r="E76" s="5"/>
      <c r="F76" s="5"/>
      <c r="G76" s="5"/>
      <c r="H76" s="5"/>
      <c r="I76" s="5"/>
      <c r="J76" s="5"/>
    </row>
    <row r="77" spans="2:10" x14ac:dyDescent="0.25">
      <c r="B77" s="5"/>
      <c r="C77" s="5"/>
      <c r="D77" s="5"/>
      <c r="E77" s="5"/>
      <c r="F77" s="5"/>
      <c r="G77" s="5"/>
      <c r="H77" s="5"/>
      <c r="I77" s="5"/>
      <c r="J77" s="5"/>
    </row>
    <row r="78" spans="2:10" x14ac:dyDescent="0.25">
      <c r="B78" s="5"/>
      <c r="C78" s="5"/>
      <c r="D78" s="5"/>
      <c r="E78" s="5"/>
      <c r="F78" s="5"/>
      <c r="G78" s="5"/>
      <c r="H78" s="5"/>
      <c r="I78" s="5"/>
      <c r="J78" s="5"/>
    </row>
    <row r="79" spans="2:10" x14ac:dyDescent="0.25">
      <c r="B79" s="5"/>
      <c r="C79" s="5"/>
      <c r="D79" s="5"/>
      <c r="E79" s="5"/>
      <c r="F79" s="5"/>
      <c r="G79" s="5"/>
      <c r="H79" s="5"/>
      <c r="I79" s="5"/>
      <c r="J79" s="5"/>
    </row>
    <row r="80" spans="2:10" x14ac:dyDescent="0.25">
      <c r="B80" s="5"/>
      <c r="C80" s="5"/>
      <c r="D80" s="5"/>
      <c r="E80" s="5"/>
      <c r="F80" s="5"/>
      <c r="G80" s="5"/>
      <c r="H80" s="5"/>
      <c r="I80" s="5"/>
      <c r="J80" s="5"/>
    </row>
    <row r="81" spans="2:10" x14ac:dyDescent="0.25">
      <c r="B81" s="5"/>
      <c r="C81" s="5"/>
      <c r="D81" s="5"/>
      <c r="E81" s="5"/>
      <c r="F81" s="5"/>
      <c r="G81" s="5"/>
      <c r="H81" s="5"/>
      <c r="I81" s="5"/>
      <c r="J81" s="5"/>
    </row>
    <row r="82" spans="2:10" x14ac:dyDescent="0.25">
      <c r="B82" s="5"/>
      <c r="C82" s="5"/>
      <c r="D82" s="5"/>
      <c r="E82" s="5"/>
      <c r="F82" s="5"/>
      <c r="G82" s="5"/>
      <c r="H82" s="5"/>
      <c r="I82" s="5"/>
      <c r="J82" s="5"/>
    </row>
    <row r="83" spans="2:10" x14ac:dyDescent="0.25">
      <c r="B83" s="5"/>
      <c r="C83" s="5"/>
      <c r="D83" s="5"/>
      <c r="E83" s="5"/>
      <c r="F83" s="5"/>
      <c r="G83" s="5"/>
      <c r="H83" s="5"/>
      <c r="I83" s="5"/>
      <c r="J83" s="5"/>
    </row>
    <row r="84" spans="2:10" x14ac:dyDescent="0.25">
      <c r="B84" s="5"/>
      <c r="C84" s="5"/>
      <c r="D84" s="5"/>
      <c r="E84" s="5"/>
      <c r="F84" s="5"/>
      <c r="G84" s="5"/>
      <c r="H84" s="5"/>
      <c r="I84" s="5"/>
      <c r="J84" s="5"/>
    </row>
    <row r="85" spans="2:10" x14ac:dyDescent="0.25">
      <c r="B85" s="5"/>
      <c r="C85" s="5"/>
      <c r="D85" s="5"/>
      <c r="E85" s="5"/>
      <c r="F85" s="5"/>
      <c r="G85" s="5"/>
      <c r="H85" s="5"/>
      <c r="I85" s="5"/>
      <c r="J85" s="5"/>
    </row>
    <row r="86" spans="2:10" x14ac:dyDescent="0.25">
      <c r="B86" s="5"/>
      <c r="C86" s="5"/>
      <c r="D86" s="5"/>
      <c r="E86" s="5"/>
      <c r="F86" s="5"/>
      <c r="G86" s="5"/>
      <c r="H86" s="5"/>
      <c r="I86" s="5"/>
      <c r="J86" s="5"/>
    </row>
    <row r="87" spans="2:10" x14ac:dyDescent="0.25">
      <c r="B87" s="5"/>
      <c r="C87" s="5"/>
      <c r="D87" s="5"/>
      <c r="E87" s="5"/>
      <c r="F87" s="5"/>
      <c r="G87" s="5"/>
      <c r="H87" s="5"/>
      <c r="I87" s="5"/>
      <c r="J87" s="5"/>
    </row>
    <row r="88" spans="2:10" x14ac:dyDescent="0.25">
      <c r="B88" s="5"/>
      <c r="C88" s="5"/>
      <c r="D88" s="5"/>
      <c r="E88" s="5"/>
      <c r="F88" s="5"/>
      <c r="G88" s="5"/>
      <c r="H88" s="5"/>
      <c r="I88" s="5"/>
      <c r="J88" s="5"/>
    </row>
    <row r="89" spans="2:10" x14ac:dyDescent="0.25">
      <c r="B89" s="5"/>
      <c r="C89" s="5"/>
      <c r="D89" s="5"/>
      <c r="E89" s="5"/>
      <c r="F89" s="5"/>
      <c r="G89" s="5"/>
      <c r="H89" s="5"/>
      <c r="I89" s="5"/>
      <c r="J89" s="5"/>
    </row>
    <row r="90" spans="2:10" x14ac:dyDescent="0.25">
      <c r="B90" s="5"/>
      <c r="C90" s="5"/>
      <c r="D90" s="5"/>
      <c r="E90" s="5"/>
      <c r="F90" s="5"/>
      <c r="G90" s="5"/>
      <c r="H90" s="5"/>
      <c r="I90" s="5"/>
      <c r="J90" s="5"/>
    </row>
  </sheetData>
  <mergeCells count="6">
    <mergeCell ref="G6:H6"/>
    <mergeCell ref="I6:J6"/>
    <mergeCell ref="E6:F6"/>
    <mergeCell ref="E42:F42"/>
    <mergeCell ref="G42:H42"/>
    <mergeCell ref="I42:J42"/>
  </mergeCells>
  <pageMargins left="0.23622047244094491" right="0.15748031496062992" top="0.74803149606299213" bottom="0.74803149606299213" header="0.31496062992125984" footer="0.31496062992125984"/>
  <pageSetup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david.perez</dc:creator>
  <cp:lastModifiedBy>Monica San Martin Elizalde</cp:lastModifiedBy>
  <cp:lastPrinted>2014-12-26T21:23:47Z</cp:lastPrinted>
  <dcterms:created xsi:type="dcterms:W3CDTF">2013-04-19T19:48:24Z</dcterms:created>
  <dcterms:modified xsi:type="dcterms:W3CDTF">2015-04-08T20:59:57Z</dcterms:modified>
</cp:coreProperties>
</file>